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事務局\総務課\企画財政係\年度共通\kodamakouiki\nyusatusankasinsei\R5.6buppin\word.excel\"/>
    </mc:Choice>
  </mc:AlternateContent>
  <xr:revisionPtr revIDLastSave="0" documentId="13_ncr:1_{71E39390-DB7A-4F9B-B1AC-34B98EBD64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登録業種申請書" sheetId="3" r:id="rId1"/>
    <sheet name=" (変更禁止)" sheetId="5" r:id="rId2"/>
  </sheets>
  <definedNames>
    <definedName name="_xlnm.Print_Titles" localSheetId="0">登録業種申請書!$1:$3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5" l="1"/>
  <c r="M34" i="5"/>
  <c r="N34" i="5"/>
  <c r="O34" i="5"/>
  <c r="P34" i="5"/>
  <c r="C34" i="5"/>
  <c r="E126" i="5" l="1"/>
  <c r="I142" i="5"/>
  <c r="G142" i="5"/>
  <c r="E142" i="5"/>
  <c r="C142" i="5"/>
  <c r="K134" i="5"/>
  <c r="I134" i="5"/>
  <c r="G134" i="5"/>
  <c r="E134" i="5"/>
  <c r="E135" i="5"/>
  <c r="C134" i="5"/>
  <c r="C135" i="5"/>
  <c r="E129" i="5"/>
  <c r="C129" i="5"/>
  <c r="K123" i="5"/>
  <c r="K124" i="5"/>
  <c r="K125" i="5"/>
  <c r="I123" i="5"/>
  <c r="I124" i="5"/>
  <c r="I125" i="5"/>
  <c r="I126" i="5"/>
  <c r="G123" i="5"/>
  <c r="G124" i="5"/>
  <c r="G125" i="5"/>
  <c r="G126" i="5"/>
  <c r="E123" i="5"/>
  <c r="E124" i="5"/>
  <c r="E125" i="5"/>
  <c r="C123" i="5"/>
  <c r="C124" i="5"/>
  <c r="C125" i="5"/>
  <c r="C126" i="5"/>
  <c r="C120" i="5"/>
  <c r="G117" i="5"/>
  <c r="E117" i="5"/>
  <c r="C117" i="5"/>
  <c r="K104" i="5"/>
  <c r="I104" i="5"/>
  <c r="G104" i="5"/>
  <c r="E104" i="5"/>
  <c r="C104" i="5"/>
  <c r="E99" i="5"/>
  <c r="C99" i="5"/>
  <c r="E94" i="5"/>
  <c r="C94" i="5"/>
  <c r="E87" i="5"/>
  <c r="C87" i="5"/>
  <c r="G81" i="5"/>
  <c r="E81" i="5"/>
  <c r="C81" i="5"/>
  <c r="K75" i="5"/>
  <c r="K76" i="5"/>
  <c r="I75" i="5"/>
  <c r="I76" i="5"/>
  <c r="G75" i="5"/>
  <c r="G76" i="5"/>
  <c r="E75" i="5"/>
  <c r="E76" i="5"/>
  <c r="C75" i="5"/>
  <c r="C76" i="5"/>
  <c r="K69" i="5"/>
  <c r="K70" i="5"/>
  <c r="K71" i="5"/>
  <c r="I69" i="5"/>
  <c r="I70" i="5"/>
  <c r="I71" i="5"/>
  <c r="G69" i="5"/>
  <c r="G70" i="5"/>
  <c r="G71" i="5"/>
  <c r="E69" i="5"/>
  <c r="E70" i="5"/>
  <c r="E71" i="5"/>
  <c r="E72" i="5"/>
  <c r="C69" i="5"/>
  <c r="C70" i="5"/>
  <c r="C71" i="5"/>
  <c r="C72" i="5"/>
  <c r="K60" i="5"/>
  <c r="K61" i="5"/>
  <c r="K62" i="5"/>
  <c r="K63" i="5"/>
  <c r="I60" i="5"/>
  <c r="I61" i="5"/>
  <c r="I62" i="5"/>
  <c r="I63" i="5"/>
  <c r="G60" i="5"/>
  <c r="G61" i="5"/>
  <c r="G62" i="5"/>
  <c r="G63" i="5"/>
  <c r="E60" i="5"/>
  <c r="E61" i="5"/>
  <c r="E62" i="5"/>
  <c r="E63" i="5"/>
  <c r="C60" i="5"/>
  <c r="C61" i="5"/>
  <c r="C62" i="5"/>
  <c r="C63" i="5"/>
  <c r="C64" i="5"/>
  <c r="K45" i="5"/>
  <c r="I45" i="5"/>
  <c r="G45" i="5"/>
  <c r="E45" i="5"/>
  <c r="E46" i="5"/>
  <c r="C45" i="5"/>
  <c r="C46" i="5"/>
  <c r="K42" i="5"/>
  <c r="I42" i="5"/>
  <c r="G42" i="5"/>
  <c r="E42" i="5"/>
  <c r="C42" i="5"/>
  <c r="K37" i="5"/>
  <c r="K38" i="5"/>
  <c r="K39" i="5"/>
  <c r="I37" i="5"/>
  <c r="I38" i="5"/>
  <c r="I39" i="5"/>
  <c r="G37" i="5"/>
  <c r="G38" i="5"/>
  <c r="G39" i="5"/>
  <c r="E37" i="5"/>
  <c r="E38" i="5"/>
  <c r="E39" i="5"/>
  <c r="C37" i="5"/>
  <c r="C38" i="5"/>
  <c r="C39" i="5"/>
  <c r="K33" i="5"/>
  <c r="I33" i="5"/>
  <c r="G33" i="5"/>
  <c r="E33" i="5"/>
  <c r="C33" i="5"/>
  <c r="K141" i="5"/>
  <c r="I141" i="5"/>
  <c r="G141" i="5"/>
  <c r="E141" i="5"/>
  <c r="C141" i="5"/>
  <c r="K139" i="5"/>
  <c r="I139" i="5"/>
  <c r="G139" i="5"/>
  <c r="E139" i="5"/>
  <c r="C139" i="5"/>
  <c r="E137" i="5"/>
  <c r="C137" i="5"/>
  <c r="K133" i="5"/>
  <c r="I133" i="5"/>
  <c r="G133" i="5"/>
  <c r="E133" i="5"/>
  <c r="C133" i="5"/>
  <c r="K128" i="5"/>
  <c r="I128" i="5"/>
  <c r="G128" i="5"/>
  <c r="E128" i="5"/>
  <c r="C128" i="5"/>
  <c r="K122" i="5"/>
  <c r="I122" i="5"/>
  <c r="G122" i="5"/>
  <c r="E122" i="5"/>
  <c r="C122" i="5"/>
  <c r="K119" i="5"/>
  <c r="I119" i="5"/>
  <c r="G119" i="5"/>
  <c r="E119" i="5"/>
  <c r="C119" i="5"/>
  <c r="K116" i="5"/>
  <c r="I116" i="5"/>
  <c r="G116" i="5"/>
  <c r="E116" i="5"/>
  <c r="C116" i="5"/>
  <c r="C114" i="5"/>
  <c r="K113" i="5"/>
  <c r="I113" i="5"/>
  <c r="G113" i="5"/>
  <c r="E113" i="5"/>
  <c r="C113" i="5"/>
  <c r="K108" i="5"/>
  <c r="I108" i="5"/>
  <c r="G108" i="5"/>
  <c r="E108" i="5"/>
  <c r="C108" i="5"/>
  <c r="K103" i="5"/>
  <c r="I103" i="5"/>
  <c r="G103" i="5"/>
  <c r="E103" i="5"/>
  <c r="C103" i="5"/>
  <c r="K98" i="5"/>
  <c r="I98" i="5"/>
  <c r="G98" i="5"/>
  <c r="E98" i="5"/>
  <c r="C98" i="5"/>
  <c r="K93" i="5"/>
  <c r="I93" i="5"/>
  <c r="G93" i="5"/>
  <c r="E93" i="5"/>
  <c r="C93" i="5"/>
  <c r="C89" i="5"/>
  <c r="K86" i="5"/>
  <c r="I86" i="5"/>
  <c r="G86" i="5"/>
  <c r="E86" i="5"/>
  <c r="C86" i="5"/>
  <c r="G84" i="5"/>
  <c r="E84" i="5"/>
  <c r="C84" i="5"/>
  <c r="K80" i="5"/>
  <c r="I80" i="5"/>
  <c r="G80" i="5"/>
  <c r="E80" i="5"/>
  <c r="C80" i="5"/>
  <c r="G78" i="5"/>
  <c r="E78" i="5"/>
  <c r="C78" i="5"/>
  <c r="K74" i="5"/>
  <c r="I74" i="5"/>
  <c r="G74" i="5"/>
  <c r="E74" i="5"/>
  <c r="C74" i="5"/>
  <c r="K68" i="5"/>
  <c r="I68" i="5"/>
  <c r="G68" i="5"/>
  <c r="E68" i="5"/>
  <c r="C68" i="5"/>
  <c r="K66" i="5"/>
  <c r="I66" i="5"/>
  <c r="G66" i="5"/>
  <c r="E66" i="5"/>
  <c r="C66" i="5"/>
  <c r="K59" i="5"/>
  <c r="I59" i="5"/>
  <c r="G59" i="5"/>
  <c r="E59" i="5"/>
  <c r="C59" i="5"/>
  <c r="I57" i="5"/>
  <c r="G57" i="5"/>
  <c r="E57" i="5"/>
  <c r="C57" i="5"/>
  <c r="E55" i="5"/>
  <c r="C55" i="5"/>
  <c r="K51" i="5"/>
  <c r="I51" i="5"/>
  <c r="G51" i="5"/>
  <c r="E51" i="5"/>
  <c r="C51" i="5"/>
  <c r="G49" i="5"/>
  <c r="E49" i="5"/>
  <c r="C49" i="5"/>
  <c r="K48" i="5"/>
  <c r="I48" i="5"/>
  <c r="G48" i="5"/>
  <c r="E48" i="5"/>
  <c r="C48" i="5"/>
  <c r="K44" i="5"/>
  <c r="I44" i="5"/>
  <c r="G44" i="5"/>
  <c r="E44" i="5"/>
  <c r="C44" i="5"/>
  <c r="K41" i="5"/>
  <c r="I41" i="5"/>
  <c r="G41" i="5"/>
  <c r="E41" i="5"/>
  <c r="C41" i="5"/>
  <c r="K36" i="5"/>
  <c r="I36" i="5"/>
  <c r="G36" i="5"/>
  <c r="E36" i="5"/>
  <c r="C36" i="5"/>
  <c r="C31" i="5"/>
  <c r="K30" i="5"/>
  <c r="I30" i="5"/>
  <c r="G30" i="5"/>
  <c r="E30" i="5"/>
  <c r="C30" i="5"/>
  <c r="K29" i="5"/>
  <c r="I29" i="5"/>
  <c r="G29" i="5"/>
  <c r="E29" i="5"/>
  <c r="C29" i="5"/>
  <c r="K28" i="5"/>
  <c r="I28" i="5"/>
  <c r="G28" i="5"/>
  <c r="E28" i="5"/>
  <c r="C28" i="5"/>
  <c r="K26" i="5"/>
  <c r="I26" i="5"/>
  <c r="G26" i="5"/>
  <c r="E26" i="5"/>
  <c r="C26" i="5"/>
  <c r="E24" i="5"/>
  <c r="C24" i="5"/>
  <c r="K23" i="5"/>
  <c r="I23" i="5"/>
  <c r="G23" i="5"/>
  <c r="E23" i="5"/>
  <c r="C23" i="5"/>
  <c r="E21" i="5"/>
  <c r="C21" i="5"/>
  <c r="C19" i="5"/>
  <c r="K18" i="5"/>
  <c r="I18" i="5"/>
  <c r="G18" i="5"/>
  <c r="E18" i="5"/>
  <c r="C18" i="5"/>
  <c r="E16" i="5"/>
  <c r="C16" i="5"/>
  <c r="E14" i="5"/>
  <c r="C14" i="5"/>
  <c r="I12" i="5"/>
  <c r="G12" i="5"/>
  <c r="E12" i="5"/>
  <c r="C12" i="5"/>
  <c r="G10" i="5"/>
  <c r="E10" i="5"/>
  <c r="C10" i="5"/>
  <c r="K9" i="5"/>
  <c r="I9" i="5"/>
  <c r="G9" i="5"/>
  <c r="E9" i="5"/>
  <c r="C9" i="5"/>
  <c r="K6" i="5"/>
  <c r="I6" i="5"/>
  <c r="G6" i="5"/>
  <c r="E6" i="5"/>
  <c r="C7" i="5"/>
  <c r="C6" i="5"/>
  <c r="L142" i="5"/>
  <c r="M142" i="5"/>
  <c r="N142" i="5"/>
  <c r="O142" i="5"/>
  <c r="P142" i="5"/>
  <c r="M126" i="5"/>
  <c r="L87" i="5"/>
  <c r="M87" i="5"/>
  <c r="N87" i="5"/>
  <c r="O87" i="5"/>
  <c r="P87" i="5"/>
  <c r="L76" i="5"/>
  <c r="M76" i="5"/>
  <c r="N76" i="5"/>
  <c r="O76" i="5"/>
  <c r="P76" i="5"/>
  <c r="L72" i="5"/>
  <c r="M72" i="5"/>
  <c r="N72" i="5"/>
  <c r="O72" i="5"/>
  <c r="P72" i="5"/>
  <c r="L63" i="5"/>
  <c r="M63" i="5"/>
  <c r="N63" i="5"/>
  <c r="O63" i="5"/>
  <c r="P63" i="5"/>
  <c r="L64" i="5"/>
  <c r="M64" i="5"/>
  <c r="N64" i="5"/>
  <c r="O64" i="5"/>
  <c r="P64" i="5"/>
  <c r="L61" i="5"/>
  <c r="M61" i="5"/>
  <c r="N61" i="5"/>
  <c r="O61" i="5"/>
  <c r="P61" i="5"/>
  <c r="L62" i="5"/>
  <c r="M62" i="5"/>
  <c r="N62" i="5"/>
  <c r="O62" i="5"/>
  <c r="P62" i="5"/>
  <c r="L65" i="5"/>
  <c r="M65" i="5"/>
  <c r="N65" i="5"/>
  <c r="O65" i="5"/>
  <c r="P65" i="5"/>
  <c r="L48" i="5"/>
  <c r="M48" i="5"/>
  <c r="N48" i="5"/>
  <c r="O48" i="5"/>
  <c r="P48" i="5"/>
  <c r="L49" i="5"/>
  <c r="M49" i="5"/>
  <c r="N49" i="5"/>
  <c r="O49" i="5"/>
  <c r="P49" i="5"/>
  <c r="L50" i="5"/>
  <c r="M50" i="5"/>
  <c r="N50" i="5"/>
  <c r="O50" i="5"/>
  <c r="P50" i="5"/>
  <c r="L46" i="5"/>
  <c r="M46" i="5"/>
  <c r="N46" i="5"/>
  <c r="O46" i="5"/>
  <c r="P46" i="5"/>
  <c r="L47" i="5"/>
  <c r="M47" i="5"/>
  <c r="N47" i="5"/>
  <c r="O47" i="5"/>
  <c r="P47" i="5"/>
  <c r="L45" i="5"/>
  <c r="M45" i="5"/>
  <c r="N45" i="5"/>
  <c r="O45" i="5"/>
  <c r="P45" i="5"/>
  <c r="L42" i="5"/>
  <c r="M42" i="5"/>
  <c r="N42" i="5"/>
  <c r="O42" i="5"/>
  <c r="P42" i="5"/>
  <c r="L39" i="5"/>
  <c r="M39" i="5"/>
  <c r="N39" i="5"/>
  <c r="O39" i="5"/>
  <c r="P39" i="5"/>
  <c r="L35" i="5"/>
  <c r="M35" i="5"/>
  <c r="N35" i="5"/>
  <c r="O35" i="5"/>
  <c r="P35" i="5"/>
  <c r="L31" i="5"/>
  <c r="M31" i="5"/>
  <c r="N31" i="5"/>
  <c r="O31" i="5"/>
  <c r="P31" i="5"/>
  <c r="L21" i="5"/>
  <c r="L19" i="5"/>
  <c r="L14" i="5"/>
  <c r="M14" i="5"/>
  <c r="P7" i="5"/>
  <c r="O7" i="5"/>
  <c r="N7" i="5"/>
  <c r="N10" i="5"/>
  <c r="M10" i="5"/>
  <c r="L10" i="5"/>
  <c r="L126" i="5" l="1"/>
  <c r="N126" i="5"/>
  <c r="O126" i="5"/>
  <c r="P126" i="5"/>
  <c r="L127" i="5"/>
  <c r="M127" i="5"/>
  <c r="N127" i="5"/>
  <c r="O127" i="5"/>
  <c r="P127" i="5"/>
  <c r="P89" i="5" l="1"/>
  <c r="O89" i="5"/>
  <c r="N89" i="5"/>
  <c r="M89" i="5"/>
  <c r="L89" i="5"/>
  <c r="N109" i="5"/>
  <c r="P109" i="5"/>
  <c r="O109" i="5"/>
  <c r="M109" i="5"/>
  <c r="L109" i="5"/>
  <c r="L81" i="5" l="1"/>
  <c r="M81" i="5"/>
  <c r="N81" i="5"/>
  <c r="O81" i="5"/>
  <c r="P81" i="5"/>
  <c r="L82" i="5"/>
  <c r="M82" i="5"/>
  <c r="N82" i="5"/>
  <c r="O82" i="5"/>
  <c r="P82" i="5"/>
  <c r="P79" i="5"/>
  <c r="O79" i="5"/>
  <c r="N79" i="5"/>
  <c r="M79" i="5"/>
  <c r="L79" i="5"/>
  <c r="P78" i="5"/>
  <c r="O78" i="5"/>
  <c r="N78" i="5"/>
  <c r="M78" i="5"/>
  <c r="L78" i="5"/>
  <c r="P77" i="5"/>
  <c r="O77" i="5"/>
  <c r="N77" i="5"/>
  <c r="M77" i="5"/>
  <c r="L77" i="5"/>
  <c r="P75" i="5"/>
  <c r="O75" i="5"/>
  <c r="N75" i="5"/>
  <c r="M75" i="5"/>
  <c r="L75" i="5"/>
  <c r="P74" i="5"/>
  <c r="O74" i="5"/>
  <c r="N74" i="5"/>
  <c r="M74" i="5"/>
  <c r="L74" i="5"/>
  <c r="L44" i="5"/>
  <c r="P44" i="5"/>
  <c r="O44" i="5"/>
  <c r="N44" i="5"/>
  <c r="M44" i="5"/>
  <c r="Q78" i="5" l="1"/>
  <c r="A79" i="3" s="1"/>
  <c r="Q74" i="5"/>
  <c r="A75" i="3" s="1"/>
  <c r="Q44" i="5"/>
  <c r="A45" i="3" s="1"/>
  <c r="L143" i="5"/>
  <c r="M143" i="5"/>
  <c r="N143" i="5"/>
  <c r="O143" i="5"/>
  <c r="P143" i="5"/>
  <c r="L140" i="5"/>
  <c r="M140" i="5"/>
  <c r="N140" i="5"/>
  <c r="O140" i="5"/>
  <c r="P140" i="5"/>
  <c r="L138" i="5"/>
  <c r="M138" i="5"/>
  <c r="N138" i="5"/>
  <c r="O138" i="5"/>
  <c r="P138" i="5"/>
  <c r="L134" i="5"/>
  <c r="M134" i="5"/>
  <c r="N134" i="5"/>
  <c r="O134" i="5"/>
  <c r="P134" i="5"/>
  <c r="L135" i="5"/>
  <c r="M135" i="5"/>
  <c r="N135" i="5"/>
  <c r="O135" i="5"/>
  <c r="P135" i="5"/>
  <c r="L136" i="5"/>
  <c r="M136" i="5"/>
  <c r="N136" i="5"/>
  <c r="O136" i="5"/>
  <c r="P136" i="5"/>
  <c r="L129" i="5"/>
  <c r="M129" i="5"/>
  <c r="N129" i="5"/>
  <c r="O129" i="5"/>
  <c r="P129" i="5"/>
  <c r="L130" i="5"/>
  <c r="M130" i="5"/>
  <c r="N130" i="5"/>
  <c r="O130" i="5"/>
  <c r="P130" i="5"/>
  <c r="L123" i="5"/>
  <c r="M123" i="5"/>
  <c r="N123" i="5"/>
  <c r="O123" i="5"/>
  <c r="P123" i="5"/>
  <c r="L124" i="5"/>
  <c r="M124" i="5"/>
  <c r="N124" i="5"/>
  <c r="O124" i="5"/>
  <c r="P124" i="5"/>
  <c r="L125" i="5"/>
  <c r="M125" i="5"/>
  <c r="N125" i="5"/>
  <c r="O125" i="5"/>
  <c r="P125" i="5"/>
  <c r="L120" i="5"/>
  <c r="M120" i="5"/>
  <c r="N120" i="5"/>
  <c r="O120" i="5"/>
  <c r="P120" i="5"/>
  <c r="L121" i="5"/>
  <c r="M121" i="5"/>
  <c r="N121" i="5"/>
  <c r="O121" i="5"/>
  <c r="P121" i="5"/>
  <c r="L117" i="5"/>
  <c r="M117" i="5"/>
  <c r="N117" i="5"/>
  <c r="O117" i="5"/>
  <c r="P117" i="5"/>
  <c r="L118" i="5"/>
  <c r="M118" i="5"/>
  <c r="N118" i="5"/>
  <c r="O118" i="5"/>
  <c r="P118" i="5"/>
  <c r="L114" i="5"/>
  <c r="M114" i="5"/>
  <c r="N114" i="5"/>
  <c r="O114" i="5"/>
  <c r="P114" i="5"/>
  <c r="L115" i="5"/>
  <c r="M115" i="5"/>
  <c r="N115" i="5"/>
  <c r="O115" i="5"/>
  <c r="P115" i="5"/>
  <c r="L110" i="5"/>
  <c r="M110" i="5"/>
  <c r="N110" i="5"/>
  <c r="O110" i="5"/>
  <c r="P110" i="5"/>
  <c r="L104" i="5"/>
  <c r="M104" i="5"/>
  <c r="N104" i="5"/>
  <c r="O104" i="5"/>
  <c r="P104" i="5"/>
  <c r="L105" i="5"/>
  <c r="M105" i="5"/>
  <c r="N105" i="5"/>
  <c r="O105" i="5"/>
  <c r="P105" i="5"/>
  <c r="L99" i="5"/>
  <c r="M99" i="5"/>
  <c r="N99" i="5"/>
  <c r="O99" i="5"/>
  <c r="P99" i="5"/>
  <c r="L100" i="5"/>
  <c r="M100" i="5"/>
  <c r="N100" i="5"/>
  <c r="O100" i="5"/>
  <c r="P100" i="5"/>
  <c r="L94" i="5"/>
  <c r="M94" i="5"/>
  <c r="N94" i="5"/>
  <c r="O94" i="5"/>
  <c r="P94" i="5"/>
  <c r="L95" i="5"/>
  <c r="M95" i="5"/>
  <c r="N95" i="5"/>
  <c r="O95" i="5"/>
  <c r="P95" i="5"/>
  <c r="L90" i="5"/>
  <c r="M90" i="5"/>
  <c r="N90" i="5"/>
  <c r="O90" i="5"/>
  <c r="P90" i="5"/>
  <c r="L88" i="5"/>
  <c r="M88" i="5"/>
  <c r="N88" i="5"/>
  <c r="O88" i="5"/>
  <c r="P88" i="5"/>
  <c r="L85" i="5"/>
  <c r="M85" i="5"/>
  <c r="N85" i="5"/>
  <c r="O85" i="5"/>
  <c r="P85" i="5"/>
  <c r="L69" i="5"/>
  <c r="M69" i="5"/>
  <c r="N69" i="5"/>
  <c r="O69" i="5"/>
  <c r="P69" i="5"/>
  <c r="L70" i="5"/>
  <c r="M70" i="5"/>
  <c r="N70" i="5"/>
  <c r="O70" i="5"/>
  <c r="P70" i="5"/>
  <c r="L71" i="5"/>
  <c r="M71" i="5"/>
  <c r="N71" i="5"/>
  <c r="O71" i="5"/>
  <c r="P71" i="5"/>
  <c r="L73" i="5"/>
  <c r="M73" i="5"/>
  <c r="N73" i="5"/>
  <c r="O73" i="5"/>
  <c r="P73" i="5"/>
  <c r="L67" i="5"/>
  <c r="M67" i="5"/>
  <c r="N67" i="5"/>
  <c r="O67" i="5"/>
  <c r="P67" i="5"/>
  <c r="L60" i="5"/>
  <c r="M60" i="5"/>
  <c r="N60" i="5"/>
  <c r="O60" i="5"/>
  <c r="P60" i="5"/>
  <c r="L58" i="5"/>
  <c r="M58" i="5"/>
  <c r="N58" i="5"/>
  <c r="O58" i="5"/>
  <c r="P58" i="5"/>
  <c r="L56" i="5"/>
  <c r="M56" i="5"/>
  <c r="N56" i="5"/>
  <c r="O56" i="5"/>
  <c r="P56" i="5"/>
  <c r="L52" i="5"/>
  <c r="M52" i="5"/>
  <c r="N52" i="5"/>
  <c r="O52" i="5"/>
  <c r="P52" i="5"/>
  <c r="L43" i="5"/>
  <c r="M43" i="5"/>
  <c r="N43" i="5"/>
  <c r="O43" i="5"/>
  <c r="P43" i="5"/>
  <c r="L37" i="5"/>
  <c r="M37" i="5"/>
  <c r="N37" i="5"/>
  <c r="O37" i="5"/>
  <c r="P37" i="5"/>
  <c r="L38" i="5"/>
  <c r="M38" i="5"/>
  <c r="N38" i="5"/>
  <c r="O38" i="5"/>
  <c r="P38" i="5"/>
  <c r="L40" i="5"/>
  <c r="M40" i="5"/>
  <c r="N40" i="5"/>
  <c r="O40" i="5"/>
  <c r="P40" i="5"/>
  <c r="L29" i="5"/>
  <c r="M29" i="5"/>
  <c r="N29" i="5"/>
  <c r="O29" i="5"/>
  <c r="P29" i="5"/>
  <c r="L30" i="5"/>
  <c r="M30" i="5"/>
  <c r="N30" i="5"/>
  <c r="O30" i="5"/>
  <c r="P30" i="5"/>
  <c r="L32" i="5"/>
  <c r="M32" i="5"/>
  <c r="N32" i="5"/>
  <c r="O32" i="5"/>
  <c r="P32" i="5"/>
  <c r="L27" i="5"/>
  <c r="M27" i="5"/>
  <c r="N27" i="5"/>
  <c r="O27" i="5"/>
  <c r="P27" i="5"/>
  <c r="L24" i="5"/>
  <c r="M24" i="5"/>
  <c r="N24" i="5"/>
  <c r="O24" i="5"/>
  <c r="P24" i="5"/>
  <c r="L25" i="5"/>
  <c r="M25" i="5"/>
  <c r="N25" i="5"/>
  <c r="O25" i="5"/>
  <c r="P25" i="5"/>
  <c r="L22" i="5"/>
  <c r="M22" i="5"/>
  <c r="N22" i="5"/>
  <c r="O22" i="5"/>
  <c r="P22" i="5"/>
  <c r="L20" i="5"/>
  <c r="M20" i="5"/>
  <c r="N20" i="5"/>
  <c r="O20" i="5"/>
  <c r="P20" i="5"/>
  <c r="L17" i="5"/>
  <c r="M17" i="5"/>
  <c r="N17" i="5"/>
  <c r="O17" i="5"/>
  <c r="P17" i="5"/>
  <c r="L15" i="5"/>
  <c r="M15" i="5"/>
  <c r="N15" i="5"/>
  <c r="O15" i="5"/>
  <c r="P15" i="5"/>
  <c r="L13" i="5"/>
  <c r="M13" i="5"/>
  <c r="N13" i="5"/>
  <c r="O13" i="5"/>
  <c r="P13" i="5"/>
  <c r="O10" i="5"/>
  <c r="P10" i="5"/>
  <c r="L11" i="5"/>
  <c r="M11" i="5"/>
  <c r="N11" i="5"/>
  <c r="O11" i="5"/>
  <c r="P11" i="5"/>
  <c r="P68" i="5"/>
  <c r="O68" i="5"/>
  <c r="N68" i="5"/>
  <c r="M68" i="5"/>
  <c r="L68" i="5"/>
  <c r="P122" i="5"/>
  <c r="O122" i="5"/>
  <c r="N122" i="5"/>
  <c r="M122" i="5"/>
  <c r="L122" i="5"/>
  <c r="P133" i="5"/>
  <c r="O133" i="5"/>
  <c r="N133" i="5"/>
  <c r="M133" i="5"/>
  <c r="L133" i="5"/>
  <c r="P141" i="5"/>
  <c r="O141" i="5"/>
  <c r="N141" i="5"/>
  <c r="M141" i="5"/>
  <c r="L141" i="5"/>
  <c r="P59" i="5"/>
  <c r="O59" i="5"/>
  <c r="N59" i="5"/>
  <c r="M59" i="5"/>
  <c r="L59" i="5"/>
  <c r="P36" i="5"/>
  <c r="O36" i="5"/>
  <c r="N36" i="5"/>
  <c r="M36" i="5"/>
  <c r="L36" i="5"/>
  <c r="P28" i="5"/>
  <c r="O28" i="5"/>
  <c r="N28" i="5"/>
  <c r="M28" i="5"/>
  <c r="L28" i="5"/>
  <c r="P139" i="5"/>
  <c r="O139" i="5"/>
  <c r="N139" i="5"/>
  <c r="M139" i="5"/>
  <c r="L139" i="5"/>
  <c r="P108" i="5"/>
  <c r="O108" i="5"/>
  <c r="N108" i="5"/>
  <c r="M108" i="5"/>
  <c r="L108" i="5"/>
  <c r="P86" i="5"/>
  <c r="O86" i="5"/>
  <c r="N86" i="5"/>
  <c r="M86" i="5"/>
  <c r="L86" i="5"/>
  <c r="P84" i="5"/>
  <c r="O84" i="5"/>
  <c r="N84" i="5"/>
  <c r="M84" i="5"/>
  <c r="L84" i="5"/>
  <c r="L80" i="5"/>
  <c r="M80" i="5"/>
  <c r="N80" i="5"/>
  <c r="O80" i="5"/>
  <c r="P80" i="5"/>
  <c r="P66" i="5"/>
  <c r="O66" i="5"/>
  <c r="N66" i="5"/>
  <c r="M66" i="5"/>
  <c r="L66" i="5"/>
  <c r="P57" i="5"/>
  <c r="O57" i="5"/>
  <c r="N57" i="5"/>
  <c r="M57" i="5"/>
  <c r="L57" i="5"/>
  <c r="P55" i="5"/>
  <c r="O55" i="5"/>
  <c r="N55" i="5"/>
  <c r="M55" i="5"/>
  <c r="L55" i="5"/>
  <c r="P51" i="5"/>
  <c r="O51" i="5"/>
  <c r="N51" i="5"/>
  <c r="M51" i="5"/>
  <c r="L51" i="5"/>
  <c r="P41" i="5"/>
  <c r="O41" i="5"/>
  <c r="N41" i="5"/>
  <c r="M41" i="5"/>
  <c r="L41" i="5"/>
  <c r="P33" i="5"/>
  <c r="O33" i="5"/>
  <c r="N33" i="5"/>
  <c r="M33" i="5"/>
  <c r="L33" i="5"/>
  <c r="P26" i="5"/>
  <c r="O26" i="5"/>
  <c r="N26" i="5"/>
  <c r="M26" i="5"/>
  <c r="L26" i="5"/>
  <c r="P18" i="5"/>
  <c r="O18" i="5"/>
  <c r="N18" i="5"/>
  <c r="M18" i="5"/>
  <c r="L18" i="5"/>
  <c r="P16" i="5"/>
  <c r="O16" i="5"/>
  <c r="N16" i="5"/>
  <c r="M16" i="5"/>
  <c r="L16" i="5"/>
  <c r="P14" i="5"/>
  <c r="O14" i="5"/>
  <c r="N14" i="5"/>
  <c r="P12" i="5"/>
  <c r="O12" i="5"/>
  <c r="N12" i="5"/>
  <c r="M12" i="5"/>
  <c r="L12" i="5"/>
  <c r="P137" i="5"/>
  <c r="O137" i="5"/>
  <c r="N137" i="5"/>
  <c r="M137" i="5"/>
  <c r="L137" i="5"/>
  <c r="P128" i="5"/>
  <c r="O128" i="5"/>
  <c r="N128" i="5"/>
  <c r="M128" i="5"/>
  <c r="L128" i="5"/>
  <c r="P119" i="5"/>
  <c r="O119" i="5"/>
  <c r="N119" i="5"/>
  <c r="M119" i="5"/>
  <c r="L119" i="5"/>
  <c r="P116" i="5"/>
  <c r="O116" i="5"/>
  <c r="N116" i="5"/>
  <c r="M116" i="5"/>
  <c r="L116" i="5"/>
  <c r="P113" i="5"/>
  <c r="O113" i="5"/>
  <c r="N113" i="5"/>
  <c r="M113" i="5"/>
  <c r="L113" i="5"/>
  <c r="P103" i="5"/>
  <c r="O103" i="5"/>
  <c r="N103" i="5"/>
  <c r="M103" i="5"/>
  <c r="L103" i="5"/>
  <c r="P98" i="5"/>
  <c r="O98" i="5"/>
  <c r="N98" i="5"/>
  <c r="M98" i="5"/>
  <c r="L98" i="5"/>
  <c r="P93" i="5"/>
  <c r="O93" i="5"/>
  <c r="N93" i="5"/>
  <c r="M93" i="5"/>
  <c r="L93" i="5"/>
  <c r="P23" i="5"/>
  <c r="O23" i="5"/>
  <c r="N23" i="5"/>
  <c r="M23" i="5"/>
  <c r="L23" i="5"/>
  <c r="P21" i="5"/>
  <c r="O21" i="5"/>
  <c r="N21" i="5"/>
  <c r="M21" i="5"/>
  <c r="P9" i="5"/>
  <c r="O9" i="5"/>
  <c r="N9" i="5"/>
  <c r="M9" i="5"/>
  <c r="L9" i="5"/>
  <c r="P6" i="5"/>
  <c r="O6" i="5"/>
  <c r="N6" i="5"/>
  <c r="M6" i="5"/>
  <c r="L7" i="5"/>
  <c r="M7" i="5"/>
  <c r="L8" i="5"/>
  <c r="M8" i="5"/>
  <c r="N8" i="5"/>
  <c r="O8" i="5"/>
  <c r="P8" i="5"/>
  <c r="L6" i="5"/>
  <c r="Q9" i="5" l="1"/>
  <c r="A10" i="3" s="1"/>
  <c r="Q89" i="5"/>
  <c r="A90" i="3" s="1"/>
  <c r="Q141" i="5"/>
  <c r="A142" i="3" s="1"/>
  <c r="Q133" i="5"/>
  <c r="A134" i="3" s="1"/>
  <c r="Q122" i="5"/>
  <c r="A123" i="3" s="1"/>
  <c r="Q116" i="5"/>
  <c r="A117" i="3" s="1"/>
  <c r="Q93" i="5"/>
  <c r="A94" i="3" s="1"/>
  <c r="Q86" i="5"/>
  <c r="A87" i="3" s="1"/>
  <c r="Q84" i="5"/>
  <c r="A85" i="3" s="1"/>
  <c r="Q80" i="5"/>
  <c r="A83" i="3" s="1"/>
  <c r="Q68" i="5"/>
  <c r="A69" i="3" s="1"/>
  <c r="Q66" i="5"/>
  <c r="A67" i="3" s="1"/>
  <c r="Q59" i="5"/>
  <c r="A60" i="3" s="1"/>
  <c r="Q55" i="5"/>
  <c r="A56" i="3" s="1"/>
  <c r="Q36" i="5"/>
  <c r="A37" i="3" s="1"/>
  <c r="Q28" i="5"/>
  <c r="A29" i="3" s="1"/>
  <c r="Q23" i="5"/>
  <c r="A24" i="3" s="1"/>
  <c r="Q21" i="5"/>
  <c r="A22" i="3" s="1"/>
  <c r="Q14" i="5"/>
  <c r="A15" i="3" s="1"/>
  <c r="Q12" i="5"/>
  <c r="A13" i="3" s="1"/>
  <c r="Q139" i="5"/>
  <c r="A140" i="3" s="1"/>
  <c r="Q137" i="5"/>
  <c r="A138" i="3" s="1"/>
  <c r="Q128" i="5"/>
  <c r="A129" i="3" s="1"/>
  <c r="Q119" i="5"/>
  <c r="A120" i="3" s="1"/>
  <c r="Q113" i="5"/>
  <c r="A114" i="3" s="1"/>
  <c r="Q108" i="5"/>
  <c r="A109" i="3" s="1"/>
  <c r="Q103" i="5"/>
  <c r="A104" i="3" s="1"/>
  <c r="Q98" i="5"/>
  <c r="A99" i="3" s="1"/>
  <c r="Q57" i="5"/>
  <c r="A58" i="3" s="1"/>
  <c r="Q51" i="5"/>
  <c r="A52" i="3" s="1"/>
  <c r="Q48" i="5"/>
  <c r="A49" i="3" s="1"/>
  <c r="Q41" i="5"/>
  <c r="A42" i="3" s="1"/>
  <c r="Q33" i="5"/>
  <c r="Q26" i="5"/>
  <c r="A27" i="3" s="1"/>
  <c r="Q18" i="5"/>
  <c r="A19" i="3" s="1"/>
  <c r="Q16" i="5"/>
  <c r="A17" i="3" s="1"/>
  <c r="Q6" i="5"/>
  <c r="A7" i="3" s="1"/>
  <c r="A34" i="3" l="1"/>
</calcChain>
</file>

<file path=xl/sharedStrings.xml><?xml version="1.0" encoding="utf-8"?>
<sst xmlns="http://schemas.openxmlformats.org/spreadsheetml/2006/main" count="514" uniqueCount="387">
  <si>
    <t>ＯＡ機器・用品</t>
    <rPh sb="0" eb="4">
      <t>オアキキ</t>
    </rPh>
    <rPh sb="5" eb="7">
      <t>ヨウヒン</t>
    </rPh>
    <phoneticPr fontId="1"/>
  </si>
  <si>
    <t>文具・事務機器・用品</t>
    <rPh sb="0" eb="2">
      <t>ブング</t>
    </rPh>
    <rPh sb="3" eb="5">
      <t>ジム</t>
    </rPh>
    <rPh sb="5" eb="7">
      <t>キキ</t>
    </rPh>
    <rPh sb="8" eb="10">
      <t>ヨウヒン</t>
    </rPh>
    <phoneticPr fontId="1"/>
  </si>
  <si>
    <t>書籍</t>
    <rPh sb="0" eb="2">
      <t>ショセキ</t>
    </rPh>
    <phoneticPr fontId="1"/>
  </si>
  <si>
    <t>教育用教材等</t>
    <phoneticPr fontId="1"/>
  </si>
  <si>
    <t>スポーツ用品</t>
    <phoneticPr fontId="1"/>
  </si>
  <si>
    <t>衣料品</t>
    <phoneticPr fontId="1"/>
  </si>
  <si>
    <t>家具</t>
    <phoneticPr fontId="1"/>
  </si>
  <si>
    <t>室内装備品・建具</t>
    <phoneticPr fontId="1"/>
  </si>
  <si>
    <t>厨房機器</t>
    <phoneticPr fontId="1"/>
  </si>
  <si>
    <t>車両・バイク・部品等</t>
    <phoneticPr fontId="1"/>
  </si>
  <si>
    <t>燃料類</t>
    <phoneticPr fontId="1"/>
  </si>
  <si>
    <t>消防・防災用品</t>
    <phoneticPr fontId="1"/>
  </si>
  <si>
    <t>医薬・医療機器</t>
    <phoneticPr fontId="1"/>
  </si>
  <si>
    <t>理化学機器</t>
    <phoneticPr fontId="1"/>
  </si>
  <si>
    <t>光学機器・時計</t>
  </si>
  <si>
    <t>空調冷暖房機器</t>
  </si>
  <si>
    <t>家電製品</t>
    <phoneticPr fontId="1"/>
  </si>
  <si>
    <t>通信放送機器</t>
  </si>
  <si>
    <t>機械・工具</t>
    <phoneticPr fontId="1"/>
  </si>
  <si>
    <t>園芸用品類</t>
    <phoneticPr fontId="1"/>
  </si>
  <si>
    <t>工業用薬品類</t>
    <phoneticPr fontId="1"/>
  </si>
  <si>
    <t>建築資材</t>
  </si>
  <si>
    <t>徽章・記念品等</t>
    <phoneticPr fontId="1"/>
  </si>
  <si>
    <t>看板・標識・旗等</t>
  </si>
  <si>
    <t>食料品</t>
    <phoneticPr fontId="1"/>
  </si>
  <si>
    <t>荒物・雑貨</t>
    <phoneticPr fontId="1"/>
  </si>
  <si>
    <t>電力</t>
    <phoneticPr fontId="1"/>
  </si>
  <si>
    <t>登　録　業　務　申　請　書</t>
    <rPh sb="0" eb="1">
      <t>ノボル</t>
    </rPh>
    <rPh sb="2" eb="3">
      <t>ロク</t>
    </rPh>
    <rPh sb="4" eb="5">
      <t>ギョウ</t>
    </rPh>
    <rPh sb="6" eb="7">
      <t>ツトム</t>
    </rPh>
    <rPh sb="8" eb="9">
      <t>サル</t>
    </rPh>
    <rPh sb="10" eb="11">
      <t>ショウ</t>
    </rPh>
    <rPh sb="12" eb="13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</si>
  <si>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</si>
  <si>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販　売</t>
    <rPh sb="0" eb="1">
      <t>ハン</t>
    </rPh>
    <rPh sb="2" eb="3">
      <t>バイ</t>
    </rPh>
    <phoneticPr fontId="1"/>
  </si>
  <si>
    <t>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</si>
  <si>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　　希望する業務に　レ点（チェックマーク）をつけてください。</t>
    <rPh sb="2" eb="4">
      <t>キボウ</t>
    </rPh>
    <rPh sb="6" eb="8">
      <t>ギョウム</t>
    </rPh>
    <rPh sb="11" eb="12">
      <t>テン</t>
    </rPh>
    <phoneticPr fontId="1"/>
  </si>
  <si>
    <t>その他　［　　　　　　　　　　　　　　　　　　　　　　　　　　　　　　　　　　　　　　　　　　　　　　　　　　　　　　　　　　　　　　　　　　　　　］</t>
  </si>
  <si>
    <t>印刷</t>
    <rPh sb="0" eb="2">
      <t>インサツ</t>
    </rPh>
    <phoneticPr fontId="1"/>
  </si>
  <si>
    <t>買受け</t>
    <rPh sb="0" eb="2">
      <t>カイウケ</t>
    </rPh>
    <phoneticPr fontId="1"/>
  </si>
  <si>
    <t>買受け</t>
    <rPh sb="0" eb="2">
      <t>カイウ</t>
    </rPh>
    <phoneticPr fontId="1"/>
  </si>
  <si>
    <t>賃貸借</t>
    <rPh sb="0" eb="3">
      <t>チンタイシャク</t>
    </rPh>
    <phoneticPr fontId="1"/>
  </si>
  <si>
    <t>電算</t>
    <rPh sb="0" eb="2">
      <t>デンサン</t>
    </rPh>
    <phoneticPr fontId="1"/>
  </si>
  <si>
    <t>電　算</t>
    <rPh sb="0" eb="1">
      <t>デン</t>
    </rPh>
    <rPh sb="2" eb="3">
      <t>サン</t>
    </rPh>
    <phoneticPr fontId="1"/>
  </si>
  <si>
    <t>印　刷</t>
    <rPh sb="0" eb="1">
      <t>イン</t>
    </rPh>
    <rPh sb="2" eb="3">
      <t>サツ</t>
    </rPh>
    <phoneticPr fontId="1"/>
  </si>
  <si>
    <t>管理業務</t>
    <rPh sb="0" eb="2">
      <t>カンリ</t>
    </rPh>
    <rPh sb="2" eb="4">
      <t>ギョウム</t>
    </rPh>
    <phoneticPr fontId="1"/>
  </si>
  <si>
    <t>清掃業務</t>
    <rPh sb="0" eb="2">
      <t>セイソウ</t>
    </rPh>
    <rPh sb="2" eb="4">
      <t>ギョウム</t>
    </rPh>
    <phoneticPr fontId="1"/>
  </si>
  <si>
    <t>管理業務</t>
    <rPh sb="0" eb="2">
      <t>カンリ</t>
    </rPh>
    <rPh sb="2" eb="4">
      <t>ギョウム</t>
    </rPh>
    <phoneticPr fontId="1"/>
  </si>
  <si>
    <t>運転業務</t>
    <rPh sb="0" eb="2">
      <t>ウンテン</t>
    </rPh>
    <rPh sb="2" eb="4">
      <t>ギョウム</t>
    </rPh>
    <phoneticPr fontId="1"/>
  </si>
  <si>
    <t>保守点検業務</t>
    <rPh sb="0" eb="2">
      <t>ホシュ</t>
    </rPh>
    <rPh sb="2" eb="4">
      <t>テンケン</t>
    </rPh>
    <rPh sb="4" eb="6">
      <t>ギョウム</t>
    </rPh>
    <phoneticPr fontId="2"/>
  </si>
  <si>
    <t>廃棄物処理業務</t>
    <rPh sb="0" eb="3">
      <t>ハイキブツ</t>
    </rPh>
    <rPh sb="3" eb="5">
      <t>ショリ</t>
    </rPh>
    <rPh sb="5" eb="7">
      <t>ギョウム</t>
    </rPh>
    <phoneticPr fontId="2"/>
  </si>
  <si>
    <t>その他の業務</t>
    <rPh sb="2" eb="3">
      <t>タ</t>
    </rPh>
    <rPh sb="4" eb="6">
      <t>ギョウム</t>
    </rPh>
    <phoneticPr fontId="1"/>
  </si>
  <si>
    <t>調査・測定・検査</t>
    <rPh sb="0" eb="2">
      <t>チョウサ</t>
    </rPh>
    <rPh sb="3" eb="5">
      <t>ソクテイ</t>
    </rPh>
    <rPh sb="6" eb="8">
      <t>ケンサ</t>
    </rPh>
    <phoneticPr fontId="2"/>
  </si>
  <si>
    <t>計画策定支援等</t>
    <rPh sb="0" eb="2">
      <t>ケイカク</t>
    </rPh>
    <rPh sb="2" eb="4">
      <t>サクテイ</t>
    </rPh>
    <rPh sb="4" eb="7">
      <t>シエントウ</t>
    </rPh>
    <phoneticPr fontId="2"/>
  </si>
  <si>
    <t>制作等</t>
    <rPh sb="0" eb="2">
      <t>セイサク</t>
    </rPh>
    <rPh sb="2" eb="3">
      <t>トウ</t>
    </rPh>
    <phoneticPr fontId="2"/>
  </si>
  <si>
    <t>その他の業務</t>
    <rPh sb="2" eb="3">
      <t>タ</t>
    </rPh>
    <rPh sb="4" eb="6">
      <t>ギョウム</t>
    </rPh>
    <phoneticPr fontId="2"/>
  </si>
  <si>
    <t>(※企画デザインを主とする場合はその他の業務の［制作等］）</t>
    <phoneticPr fontId="1"/>
  </si>
  <si>
    <t>賃貸借</t>
    <rPh sb="0" eb="3">
      <t>チンタイシャク</t>
    </rPh>
    <phoneticPr fontId="1"/>
  </si>
  <si>
    <t>(1)ＯＡ機器</t>
    <phoneticPr fontId="1"/>
  </si>
  <si>
    <t>(6)ソフトウェア</t>
    <phoneticPr fontId="1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</si>
  <si>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</si>
  <si>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(1)文房具</t>
    <rPh sb="3" eb="6">
      <t>ブンボウグ</t>
    </rPh>
    <phoneticPr fontId="1"/>
  </si>
  <si>
    <t>(3)印鑑</t>
    <phoneticPr fontId="1"/>
  </si>
  <si>
    <t>(1)書籍全般</t>
    <phoneticPr fontId="1"/>
  </si>
  <si>
    <t>(3)電子書籍</t>
    <phoneticPr fontId="1"/>
  </si>
  <si>
    <t>(2)地図</t>
    <phoneticPr fontId="1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</si>
  <si>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</si>
  <si>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</si>
  <si>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(1)衣料品</t>
    <rPh sb="3" eb="6">
      <t>イリョウヒン</t>
    </rPh>
    <phoneticPr fontId="1"/>
  </si>
  <si>
    <t>(1)鋼製家具類</t>
    <rPh sb="3" eb="5">
      <t>コウセイ</t>
    </rPh>
    <rPh sb="5" eb="7">
      <t>カグ</t>
    </rPh>
    <rPh sb="7" eb="8">
      <t>ルイ</t>
    </rPh>
    <phoneticPr fontId="1"/>
  </si>
  <si>
    <t>(1)カーテン・暗幕</t>
    <rPh sb="8" eb="10">
      <t>アンマク</t>
    </rPh>
    <phoneticPr fontId="1"/>
  </si>
  <si>
    <t>(1)厨房機器</t>
    <rPh sb="3" eb="5">
      <t>チュウボウ</t>
    </rPh>
    <rPh sb="5" eb="7">
      <t>キキ</t>
    </rPh>
    <phoneticPr fontId="1"/>
  </si>
  <si>
    <t>(1)軽乗用・軽貨物車</t>
    <rPh sb="3" eb="4">
      <t>ケイ</t>
    </rPh>
    <rPh sb="4" eb="6">
      <t>ジョウヨウ</t>
    </rPh>
    <rPh sb="7" eb="8">
      <t>ケイ</t>
    </rPh>
    <rPh sb="8" eb="11">
      <t>カモツシャ</t>
    </rPh>
    <phoneticPr fontId="1"/>
  </si>
  <si>
    <t>(1)消火器</t>
    <rPh sb="3" eb="6">
      <t>ショウカキ</t>
    </rPh>
    <phoneticPr fontId="1"/>
  </si>
  <si>
    <t>(1)医療機械・器具</t>
    <rPh sb="3" eb="5">
      <t>イリョウ</t>
    </rPh>
    <rPh sb="5" eb="7">
      <t>キカイ</t>
    </rPh>
    <rPh sb="8" eb="10">
      <t>キグ</t>
    </rPh>
    <phoneticPr fontId="1"/>
  </si>
  <si>
    <t>(1)検査測定機器</t>
    <rPh sb="3" eb="5">
      <t>ケンサ</t>
    </rPh>
    <rPh sb="5" eb="7">
      <t>ソクテイ</t>
    </rPh>
    <rPh sb="7" eb="9">
      <t>キキ</t>
    </rPh>
    <phoneticPr fontId="1"/>
  </si>
  <si>
    <t>(1)カメラ</t>
    <phoneticPr fontId="1"/>
  </si>
  <si>
    <t>(1)エアコン</t>
    <phoneticPr fontId="1"/>
  </si>
  <si>
    <t>(1)家電製品</t>
    <rPh sb="3" eb="5">
      <t>カデン</t>
    </rPh>
    <rPh sb="5" eb="7">
      <t>セイヒン</t>
    </rPh>
    <phoneticPr fontId="1"/>
  </si>
  <si>
    <t>(1)通信機器類</t>
    <rPh sb="3" eb="5">
      <t>ツウシン</t>
    </rPh>
    <rPh sb="5" eb="8">
      <t>キキルイ</t>
    </rPh>
    <phoneticPr fontId="1"/>
  </si>
  <si>
    <t>(1)建設土木機械</t>
    <rPh sb="3" eb="5">
      <t>ケンセツ</t>
    </rPh>
    <rPh sb="5" eb="7">
      <t>ドボク</t>
    </rPh>
    <rPh sb="7" eb="9">
      <t>キカイ</t>
    </rPh>
    <phoneticPr fontId="1"/>
  </si>
  <si>
    <t>(1)植木</t>
    <rPh sb="3" eb="5">
      <t>ウエキ</t>
    </rPh>
    <phoneticPr fontId="1"/>
  </si>
  <si>
    <t>(1)次亜塩素酸ナトリウム</t>
    <rPh sb="3" eb="4">
      <t>ジ</t>
    </rPh>
    <rPh sb="4" eb="6">
      <t>アガキ</t>
    </rPh>
    <rPh sb="6" eb="7">
      <t>ソ</t>
    </rPh>
    <rPh sb="7" eb="8">
      <t>サン</t>
    </rPh>
    <phoneticPr fontId="1"/>
  </si>
  <si>
    <t>(1)セメント類</t>
    <rPh sb="7" eb="8">
      <t>ルイ</t>
    </rPh>
    <phoneticPr fontId="1"/>
  </si>
  <si>
    <t>(1)徽章</t>
    <phoneticPr fontId="1"/>
  </si>
  <si>
    <t>(1)看板・標識</t>
    <rPh sb="3" eb="5">
      <t>カンバン</t>
    </rPh>
    <rPh sb="6" eb="8">
      <t>ヒョウシキ</t>
    </rPh>
    <phoneticPr fontId="1"/>
  </si>
  <si>
    <t>(1)食品</t>
    <rPh sb="3" eb="5">
      <t>ショクヒン</t>
    </rPh>
    <phoneticPr fontId="1"/>
  </si>
  <si>
    <t>(1)清掃用品</t>
    <rPh sb="3" eb="5">
      <t>セイソウ</t>
    </rPh>
    <rPh sb="5" eb="7">
      <t>ヨウヒン</t>
    </rPh>
    <phoneticPr fontId="1"/>
  </si>
  <si>
    <t>(1)電力供給</t>
    <phoneticPr fontId="1"/>
  </si>
  <si>
    <t>(1)一般印刷</t>
    <rPh sb="3" eb="5">
      <t>イッパン</t>
    </rPh>
    <rPh sb="5" eb="7">
      <t>インサツ</t>
    </rPh>
    <phoneticPr fontId="1"/>
  </si>
  <si>
    <t>(1)鉄・非鉄くず</t>
    <rPh sb="3" eb="4">
      <t>テツ</t>
    </rPh>
    <rPh sb="5" eb="7">
      <t>ヒテツ</t>
    </rPh>
    <phoneticPr fontId="1"/>
  </si>
  <si>
    <t>(1)ＯＡ機器・事務機器リース</t>
    <phoneticPr fontId="1"/>
  </si>
  <si>
    <t>(1)システム開発</t>
    <phoneticPr fontId="1"/>
  </si>
  <si>
    <t>(1)屋内清掃</t>
    <phoneticPr fontId="1"/>
  </si>
  <si>
    <t>(1)人間警備</t>
    <phoneticPr fontId="1"/>
  </si>
  <si>
    <t>(1)受変電・非常電源</t>
    <phoneticPr fontId="1"/>
  </si>
  <si>
    <t>(1)受変電・非常電源</t>
    <rPh sb="3" eb="4">
      <t>ウケ</t>
    </rPh>
    <rPh sb="4" eb="6">
      <t>ヘンデン</t>
    </rPh>
    <rPh sb="7" eb="9">
      <t>ヒジョウ</t>
    </rPh>
    <rPh sb="9" eb="11">
      <t>デンゲン</t>
    </rPh>
    <phoneticPr fontId="2"/>
  </si>
  <si>
    <t>(1)一般廃棄物処分</t>
    <rPh sb="3" eb="5">
      <t>イッパン</t>
    </rPh>
    <rPh sb="5" eb="8">
      <t>ハイキブツ</t>
    </rPh>
    <rPh sb="8" eb="10">
      <t>ショブン</t>
    </rPh>
    <phoneticPr fontId="2"/>
  </si>
  <si>
    <t>(1)各種調査　　</t>
    <rPh sb="3" eb="5">
      <t>カクシュ</t>
    </rPh>
    <rPh sb="5" eb="7">
      <t>チョウサ</t>
    </rPh>
    <phoneticPr fontId="2"/>
  </si>
  <si>
    <t>(1)映画・ビデオ製作</t>
    <rPh sb="3" eb="5">
      <t>エイガ</t>
    </rPh>
    <rPh sb="9" eb="11">
      <t>セイサク</t>
    </rPh>
    <phoneticPr fontId="2"/>
  </si>
  <si>
    <t>(1)旅行代理</t>
    <rPh sb="3" eb="5">
      <t>リョコウ</t>
    </rPh>
    <rPh sb="5" eb="7">
      <t>ダイリ</t>
    </rPh>
    <phoneticPr fontId="2"/>
  </si>
  <si>
    <t>(2)パソコン</t>
    <phoneticPr fontId="1"/>
  </si>
  <si>
    <t>(2)靴・長靴</t>
    <phoneticPr fontId="1"/>
  </si>
  <si>
    <t>(2)木製家具類</t>
    <phoneticPr fontId="1"/>
  </si>
  <si>
    <t>(2)ブラインド</t>
    <phoneticPr fontId="1"/>
  </si>
  <si>
    <t>(2)調理器具</t>
    <phoneticPr fontId="1"/>
  </si>
  <si>
    <t>(2)普通乗用・普通貨物車</t>
    <phoneticPr fontId="1"/>
  </si>
  <si>
    <t>(2)医薬品</t>
    <phoneticPr fontId="1"/>
  </si>
  <si>
    <t>(2)分析試薬</t>
    <phoneticPr fontId="1"/>
  </si>
  <si>
    <t>(2)顕微鏡</t>
    <phoneticPr fontId="1"/>
  </si>
  <si>
    <t>(2)ガス暖房機</t>
    <phoneticPr fontId="1"/>
  </si>
  <si>
    <t>(2)照明器具</t>
    <phoneticPr fontId="1"/>
  </si>
  <si>
    <t>(2)携帯電話</t>
    <phoneticPr fontId="1"/>
  </si>
  <si>
    <t>(2)運搬機械</t>
    <phoneticPr fontId="1"/>
  </si>
  <si>
    <t>(2)園芸用品</t>
    <phoneticPr fontId="1"/>
  </si>
  <si>
    <t>(2)高分子凝集剤</t>
    <phoneticPr fontId="1"/>
  </si>
  <si>
    <t>(2)砂 ・砂利</t>
    <phoneticPr fontId="1"/>
  </si>
  <si>
    <t>(2)のぼり</t>
    <phoneticPr fontId="1"/>
  </si>
  <si>
    <t>(2)飲料</t>
    <phoneticPr fontId="1"/>
  </si>
  <si>
    <t>(2)日用雑貨</t>
    <phoneticPr fontId="1"/>
  </si>
  <si>
    <t>(2)特殊印刷</t>
    <rPh sb="3" eb="5">
      <t>トクシュ</t>
    </rPh>
    <rPh sb="5" eb="7">
      <t>インサツ</t>
    </rPh>
    <phoneticPr fontId="1"/>
  </si>
  <si>
    <t>(2)紙・繊維くず</t>
    <rPh sb="3" eb="4">
      <t>カミ</t>
    </rPh>
    <rPh sb="5" eb="7">
      <t>センイ</t>
    </rPh>
    <phoneticPr fontId="1"/>
  </si>
  <si>
    <t>(2)ＯＡ機器・事務機器レンタル</t>
    <phoneticPr fontId="1"/>
  </si>
  <si>
    <t>(2)システム運用・保守</t>
    <phoneticPr fontId="1"/>
  </si>
  <si>
    <t>(2)屋外清掃</t>
    <phoneticPr fontId="1"/>
  </si>
  <si>
    <t>(2)機械警備</t>
    <phoneticPr fontId="1"/>
  </si>
  <si>
    <t>(2)空調機械</t>
    <phoneticPr fontId="1"/>
  </si>
  <si>
    <t>(2)通信設備</t>
    <phoneticPr fontId="1"/>
  </si>
  <si>
    <t>(2)一般廃棄物収集運搬</t>
    <phoneticPr fontId="1"/>
  </si>
  <si>
    <t>(2)測定・分析</t>
    <phoneticPr fontId="1"/>
  </si>
  <si>
    <t>(2)写真撮影</t>
    <phoneticPr fontId="1"/>
  </si>
  <si>
    <t>(2)旅客運送</t>
    <phoneticPr fontId="1"/>
  </si>
  <si>
    <t>(2)消防服</t>
    <phoneticPr fontId="1"/>
  </si>
  <si>
    <t>(6)高機能指令システム開発・運用・保守</t>
    <rPh sb="3" eb="6">
      <t>コウキノウ</t>
    </rPh>
    <rPh sb="6" eb="8">
      <t>シレイ</t>
    </rPh>
    <rPh sb="12" eb="14">
      <t>カイハツ</t>
    </rPh>
    <rPh sb="15" eb="17">
      <t>ウンヨウ</t>
    </rPh>
    <rPh sb="18" eb="20">
      <t>ホシュ</t>
    </rPh>
    <phoneticPr fontId="1"/>
  </si>
  <si>
    <t>(3)プリンタ</t>
    <phoneticPr fontId="1"/>
  </si>
  <si>
    <t>(3)雨衣</t>
    <phoneticPr fontId="1"/>
  </si>
  <si>
    <t>(3)カーペット</t>
    <phoneticPr fontId="1"/>
  </si>
  <si>
    <t>(3)食器類</t>
    <phoneticPr fontId="1"/>
  </si>
  <si>
    <t>(3)ＬＰＧ車</t>
    <phoneticPr fontId="1"/>
  </si>
  <si>
    <t>(3)医療用消耗品類</t>
    <phoneticPr fontId="1"/>
  </si>
  <si>
    <t>(3)時計</t>
    <phoneticPr fontId="1"/>
  </si>
  <si>
    <t>(3)石油暖房機</t>
    <phoneticPr fontId="1"/>
  </si>
  <si>
    <t>(3)電話機・ＦＡＸ機</t>
    <phoneticPr fontId="1"/>
  </si>
  <si>
    <t>(3)農業・園芸機械</t>
    <phoneticPr fontId="1"/>
  </si>
  <si>
    <t>(3)肥料</t>
    <phoneticPr fontId="1"/>
  </si>
  <si>
    <t>(3)消臭剤</t>
    <phoneticPr fontId="1"/>
  </si>
  <si>
    <t>(3)アスファルト製品</t>
    <phoneticPr fontId="1"/>
  </si>
  <si>
    <t>(3)金券</t>
    <phoneticPr fontId="1"/>
  </si>
  <si>
    <t>(3)ワッペン・ステッカー</t>
    <phoneticPr fontId="1"/>
  </si>
  <si>
    <t>(3)茶</t>
    <phoneticPr fontId="1"/>
  </si>
  <si>
    <t>(3)金物類</t>
    <phoneticPr fontId="1"/>
  </si>
  <si>
    <t>(3)地図</t>
    <rPh sb="3" eb="5">
      <t>チズ</t>
    </rPh>
    <phoneticPr fontId="1"/>
  </si>
  <si>
    <t>(3)自動車</t>
    <rPh sb="3" eb="6">
      <t>ジドウシャ</t>
    </rPh>
    <phoneticPr fontId="1"/>
  </si>
  <si>
    <t>(3)通信機器リース・レンタル</t>
    <phoneticPr fontId="1"/>
  </si>
  <si>
    <t>(3)データ入力</t>
    <phoneticPr fontId="1"/>
  </si>
  <si>
    <t>(3)浄化槽清掃</t>
    <phoneticPr fontId="1"/>
  </si>
  <si>
    <t>(3)受付</t>
    <phoneticPr fontId="1"/>
  </si>
  <si>
    <t>(3)給排水衛生設備</t>
    <phoneticPr fontId="1"/>
  </si>
  <si>
    <t>(3)ボイラー</t>
    <phoneticPr fontId="1"/>
  </si>
  <si>
    <t>(3)産業廃棄物処分</t>
    <phoneticPr fontId="1"/>
  </si>
  <si>
    <t>(3)パンフレット・ポスター等制作</t>
    <phoneticPr fontId="1"/>
  </si>
  <si>
    <t>(3)貨物運送</t>
    <phoneticPr fontId="1"/>
  </si>
  <si>
    <t>(4)手袋・軍手</t>
    <phoneticPr fontId="1"/>
  </si>
  <si>
    <t>(4)紅白幕</t>
    <phoneticPr fontId="1"/>
  </si>
  <si>
    <t>(4)調理台</t>
    <phoneticPr fontId="1"/>
  </si>
  <si>
    <t>(4)照度計</t>
    <phoneticPr fontId="1"/>
  </si>
  <si>
    <t>(4)加湿器</t>
    <phoneticPr fontId="1"/>
  </si>
  <si>
    <t>(4)無線機</t>
    <phoneticPr fontId="1"/>
  </si>
  <si>
    <t>(4)工作・作業機械</t>
    <phoneticPr fontId="1"/>
  </si>
  <si>
    <t>(4)農薬</t>
    <phoneticPr fontId="1"/>
  </si>
  <si>
    <t>(4)硝酸カルシウム</t>
    <phoneticPr fontId="1"/>
  </si>
  <si>
    <t>(4)コンクリート製品</t>
    <phoneticPr fontId="1"/>
  </si>
  <si>
    <t>(4)掲示板</t>
    <phoneticPr fontId="1"/>
  </si>
  <si>
    <t>(4)ドラム缶</t>
    <phoneticPr fontId="1"/>
  </si>
  <si>
    <t>(4)シール・ラベル</t>
    <phoneticPr fontId="1"/>
  </si>
  <si>
    <t>(4)生きびん</t>
    <rPh sb="3" eb="4">
      <t>イ</t>
    </rPh>
    <phoneticPr fontId="1"/>
  </si>
  <si>
    <t>(4)介護用品レンタル</t>
    <phoneticPr fontId="1"/>
  </si>
  <si>
    <t>(4)データ消去</t>
    <phoneticPr fontId="1"/>
  </si>
  <si>
    <t>(4)上水槽清掃</t>
    <phoneticPr fontId="1"/>
  </si>
  <si>
    <t>(4)電話交換</t>
    <phoneticPr fontId="1"/>
  </si>
  <si>
    <t>(4)上下水道施設</t>
    <phoneticPr fontId="1"/>
  </si>
  <si>
    <t>(4)空調機械</t>
    <phoneticPr fontId="1"/>
  </si>
  <si>
    <t>(4)産業廃棄物収集運搬</t>
    <phoneticPr fontId="1"/>
  </si>
  <si>
    <t>(4)看板等制作</t>
    <phoneticPr fontId="1"/>
  </si>
  <si>
    <t>(5)ＯＡ用品</t>
    <phoneticPr fontId="1"/>
  </si>
  <si>
    <t>(4)ゴム印</t>
    <phoneticPr fontId="1"/>
  </si>
  <si>
    <t>(5)用紙</t>
    <phoneticPr fontId="1"/>
  </si>
  <si>
    <t>(5)玄関マット</t>
    <phoneticPr fontId="1"/>
  </si>
  <si>
    <t>(5)救急用医療品</t>
    <rPh sb="3" eb="6">
      <t>キュウキュウヨウ</t>
    </rPh>
    <rPh sb="6" eb="9">
      <t>イリョウヒン</t>
    </rPh>
    <phoneticPr fontId="1"/>
  </si>
  <si>
    <t>(5)双眼鏡</t>
    <phoneticPr fontId="1"/>
  </si>
  <si>
    <t>(5)空気清浄機</t>
    <phoneticPr fontId="1"/>
  </si>
  <si>
    <t>(5)工作・作業用具</t>
    <phoneticPr fontId="1"/>
  </si>
  <si>
    <t>(5)除草剤</t>
    <phoneticPr fontId="1"/>
  </si>
  <si>
    <t>(5)塩化カルシウム</t>
    <phoneticPr fontId="1"/>
  </si>
  <si>
    <t>(5)鋳鉄製品</t>
    <phoneticPr fontId="1"/>
  </si>
  <si>
    <t>(5)横断幕・懸垂幕</t>
    <phoneticPr fontId="1"/>
  </si>
  <si>
    <t>(5)偽造防止用紙</t>
    <rPh sb="3" eb="5">
      <t>ギゾウ</t>
    </rPh>
    <rPh sb="5" eb="7">
      <t>ボウシ</t>
    </rPh>
    <rPh sb="7" eb="9">
      <t>ヨウシ</t>
    </rPh>
    <phoneticPr fontId="1"/>
  </si>
  <si>
    <t>(5)ＯＡ機器</t>
    <rPh sb="5" eb="7">
      <t>キキ</t>
    </rPh>
    <phoneticPr fontId="1"/>
  </si>
  <si>
    <t>(5)医療機器リース・レンタル</t>
    <phoneticPr fontId="1"/>
  </si>
  <si>
    <t>(5)ホームページ作成・管理</t>
    <phoneticPr fontId="1"/>
  </si>
  <si>
    <t>(5)炉内清掃</t>
    <phoneticPr fontId="1"/>
  </si>
  <si>
    <t>(5)施設管理</t>
    <phoneticPr fontId="1"/>
  </si>
  <si>
    <t>(5)ごみ処理施設</t>
    <phoneticPr fontId="1"/>
  </si>
  <si>
    <t>(5)ガスヒートポンプエアコン</t>
    <phoneticPr fontId="1"/>
  </si>
  <si>
    <t>(5)焼却灰運搬</t>
    <phoneticPr fontId="1"/>
  </si>
  <si>
    <t>(5)各種デザイン作成</t>
    <rPh sb="3" eb="5">
      <t>カクシュ</t>
    </rPh>
    <rPh sb="9" eb="11">
      <t>サクセイ</t>
    </rPh>
    <phoneticPr fontId="2"/>
  </si>
  <si>
    <t>(6)レジロール</t>
    <phoneticPr fontId="1"/>
  </si>
  <si>
    <t>(6)畳</t>
    <phoneticPr fontId="1"/>
  </si>
  <si>
    <t>(6)感染防止衣</t>
    <rPh sb="3" eb="5">
      <t>カンセン</t>
    </rPh>
    <rPh sb="5" eb="7">
      <t>ボウシ</t>
    </rPh>
    <rPh sb="7" eb="8">
      <t>イ</t>
    </rPh>
    <phoneticPr fontId="1"/>
  </si>
  <si>
    <t>(6)望遠鏡</t>
    <phoneticPr fontId="1"/>
  </si>
  <si>
    <t>(6)熱電対</t>
    <phoneticPr fontId="1"/>
  </si>
  <si>
    <t>(6)硫酸バンド</t>
    <phoneticPr fontId="1"/>
  </si>
  <si>
    <t>(6)配管材料</t>
    <phoneticPr fontId="1"/>
  </si>
  <si>
    <t>(6)カラーコーン</t>
    <phoneticPr fontId="1"/>
  </si>
  <si>
    <t>(6)写真</t>
    <rPh sb="3" eb="5">
      <t>シャシン</t>
    </rPh>
    <phoneticPr fontId="1"/>
  </si>
  <si>
    <t>(6)カレット</t>
    <phoneticPr fontId="1"/>
  </si>
  <si>
    <t>(6)ＡＥＤリース・レンタル</t>
    <phoneticPr fontId="1"/>
  </si>
  <si>
    <t>(6)汚水槽内清掃</t>
    <phoneticPr fontId="1"/>
  </si>
  <si>
    <t>(6)建築物環境衛生管理</t>
    <phoneticPr fontId="1"/>
  </si>
  <si>
    <t>(6)し尿処理施設</t>
    <phoneticPr fontId="1"/>
  </si>
  <si>
    <t>(6)上水槽</t>
    <phoneticPr fontId="1"/>
  </si>
  <si>
    <t>(6)焼却灰処分</t>
    <rPh sb="3" eb="5">
      <t>ショウキャク</t>
    </rPh>
    <rPh sb="5" eb="6">
      <t>ハイ</t>
    </rPh>
    <rPh sb="6" eb="8">
      <t>ショブン</t>
    </rPh>
    <phoneticPr fontId="2"/>
  </si>
  <si>
    <t>(7)建具類</t>
    <phoneticPr fontId="1"/>
  </si>
  <si>
    <t>(7)ポンプ（ポンプ部品）</t>
    <phoneticPr fontId="1"/>
  </si>
  <si>
    <t>(7)苛性ソーダ</t>
    <phoneticPr fontId="1"/>
  </si>
  <si>
    <t>(7)耐火物資材</t>
    <phoneticPr fontId="1"/>
  </si>
  <si>
    <t>(7)旗</t>
    <phoneticPr fontId="1"/>
  </si>
  <si>
    <t>(7)製本</t>
    <rPh sb="3" eb="5">
      <t>セイホン</t>
    </rPh>
    <phoneticPr fontId="1"/>
  </si>
  <si>
    <t>(7)寝具リース・レンタル</t>
    <phoneticPr fontId="1"/>
  </si>
  <si>
    <t>(7)殺虫・消毒</t>
    <phoneticPr fontId="1"/>
  </si>
  <si>
    <t>(7)給排水設備</t>
    <phoneticPr fontId="1"/>
  </si>
  <si>
    <t>(7)指定廃棄物</t>
    <phoneticPr fontId="1"/>
  </si>
  <si>
    <t>(8)破砕機部品</t>
    <phoneticPr fontId="1"/>
  </si>
  <si>
    <t>(9)コンベヤ部品</t>
    <phoneticPr fontId="1"/>
  </si>
  <si>
    <t>(10)クレーン部品</t>
    <phoneticPr fontId="1"/>
  </si>
  <si>
    <t>(11)バグフィルター</t>
    <phoneticPr fontId="1"/>
  </si>
  <si>
    <t>(8)キレート剤</t>
    <phoneticPr fontId="1"/>
  </si>
  <si>
    <t>(9)塩酸</t>
    <phoneticPr fontId="1"/>
  </si>
  <si>
    <t>(10)清缶剤</t>
    <phoneticPr fontId="1"/>
  </si>
  <si>
    <t>(11)スライム防止剤</t>
    <phoneticPr fontId="1"/>
  </si>
  <si>
    <t>(12)高反応消石灰</t>
    <rPh sb="5" eb="7">
      <t>ハンノウ</t>
    </rPh>
    <phoneticPr fontId="1"/>
  </si>
  <si>
    <t>(13)アンモニア水</t>
    <phoneticPr fontId="1"/>
  </si>
  <si>
    <t>(14)スケール防止剤</t>
    <phoneticPr fontId="1"/>
  </si>
  <si>
    <t>(15)塩化第二鉄</t>
    <phoneticPr fontId="1"/>
  </si>
  <si>
    <t>(16)脱酸剤</t>
    <phoneticPr fontId="1"/>
  </si>
  <si>
    <t>(17)脱水Ⅰ剤・Ⅱ剤</t>
    <phoneticPr fontId="1"/>
  </si>
  <si>
    <t>(18)活性炭</t>
    <rPh sb="4" eb="7">
      <t>カッセイタン</t>
    </rPh>
    <phoneticPr fontId="1"/>
  </si>
  <si>
    <t>(19)ポリ塩化アルミニウム</t>
    <phoneticPr fontId="1"/>
  </si>
  <si>
    <t>(8)断熱材</t>
    <phoneticPr fontId="1"/>
  </si>
  <si>
    <t>(9)塗料</t>
    <phoneticPr fontId="1"/>
  </si>
  <si>
    <t>(8)境界杭</t>
    <rPh sb="3" eb="5">
      <t>キョウカイ</t>
    </rPh>
    <rPh sb="5" eb="6">
      <t>クイ</t>
    </rPh>
    <phoneticPr fontId="1"/>
  </si>
  <si>
    <t>(8)イベント用品レンタル</t>
    <phoneticPr fontId="1"/>
  </si>
  <si>
    <t>(9)車両リ－ス</t>
    <phoneticPr fontId="1"/>
  </si>
  <si>
    <t>(10)仮設ハウス・トイレレンタル</t>
    <phoneticPr fontId="1"/>
  </si>
  <si>
    <t>(8)樹木剪定</t>
    <phoneticPr fontId="1"/>
  </si>
  <si>
    <t>(8)浄化槽</t>
    <phoneticPr fontId="1"/>
  </si>
  <si>
    <t>(9)搬送運搬設備</t>
    <phoneticPr fontId="1"/>
  </si>
  <si>
    <t>(10)自動ドア</t>
    <phoneticPr fontId="1"/>
  </si>
  <si>
    <t>(11)防災設備</t>
    <phoneticPr fontId="1"/>
  </si>
  <si>
    <t>(12)空気ボンベ</t>
    <rPh sb="4" eb="6">
      <t>クウキ</t>
    </rPh>
    <phoneticPr fontId="2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</si>
  <si>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</si>
  <si>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</si>
  <si>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</si>
  <si>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</si>
  <si>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</si>
  <si>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</si>
  <si>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(4)コピー機・複合機</t>
    <rPh sb="8" eb="11">
      <t>フクゴウキ</t>
    </rPh>
    <phoneticPr fontId="1"/>
  </si>
  <si>
    <t>(7)封筒類</t>
    <rPh sb="3" eb="5">
      <t>フウトウ</t>
    </rPh>
    <rPh sb="5" eb="6">
      <t>ルイ</t>
    </rPh>
    <phoneticPr fontId="1"/>
  </si>
  <si>
    <t>(8)保存箱</t>
    <rPh sb="3" eb="5">
      <t>ホゾン</t>
    </rPh>
    <rPh sb="5" eb="6">
      <t>ハコ</t>
    </rPh>
    <phoneticPr fontId="1"/>
  </si>
  <si>
    <t>(4)住宅地図</t>
    <rPh sb="3" eb="6">
      <t>ジュウタクチ</t>
    </rPh>
    <rPh sb="6" eb="7">
      <t>ズ</t>
    </rPh>
    <phoneticPr fontId="1"/>
  </si>
  <si>
    <t>(1)予防・防災教育用DVD</t>
    <phoneticPr fontId="1"/>
  </si>
  <si>
    <t>(1)トレーニング機器</t>
    <rPh sb="9" eb="11">
      <t>キキ</t>
    </rPh>
    <phoneticPr fontId="1"/>
  </si>
  <si>
    <t>(2)プール用品</t>
    <phoneticPr fontId="1"/>
  </si>
  <si>
    <t>(5)安全靴</t>
    <rPh sb="3" eb="5">
      <t>アンゼン</t>
    </rPh>
    <rPh sb="5" eb="6">
      <t>グツ</t>
    </rPh>
    <phoneticPr fontId="1"/>
  </si>
  <si>
    <t>(6)作業用皮手袋</t>
    <rPh sb="3" eb="6">
      <t>サギョウヨウ</t>
    </rPh>
    <rPh sb="6" eb="7">
      <t>カワ</t>
    </rPh>
    <phoneticPr fontId="1"/>
  </si>
  <si>
    <t>(4)ハイブリッド自動車</t>
    <rPh sb="9" eb="11">
      <t>ジドウ</t>
    </rPh>
    <rPh sb="11" eb="12">
      <t>シャ</t>
    </rPh>
    <phoneticPr fontId="1"/>
  </si>
  <si>
    <t>(5)電気自動車</t>
    <rPh sb="3" eb="5">
      <t>デンキ</t>
    </rPh>
    <rPh sb="5" eb="8">
      <t>ジドウシャ</t>
    </rPh>
    <phoneticPr fontId="1"/>
  </si>
  <si>
    <t>(6)バス</t>
    <phoneticPr fontId="1"/>
  </si>
  <si>
    <t>(7)トラック</t>
    <phoneticPr fontId="1"/>
  </si>
  <si>
    <t>(8)消防車両（ポンプ車等）</t>
    <rPh sb="3" eb="5">
      <t>ショウボウ</t>
    </rPh>
    <rPh sb="5" eb="7">
      <t>シャリョウ</t>
    </rPh>
    <rPh sb="11" eb="12">
      <t>シャ</t>
    </rPh>
    <rPh sb="12" eb="13">
      <t>トウ</t>
    </rPh>
    <phoneticPr fontId="1"/>
  </si>
  <si>
    <t>(9)救急車両</t>
    <rPh sb="3" eb="5">
      <t>キュウキュウ</t>
    </rPh>
    <rPh sb="5" eb="7">
      <t>シャリョウ</t>
    </rPh>
    <phoneticPr fontId="1"/>
  </si>
  <si>
    <t>(10)タンクローリー</t>
    <phoneticPr fontId="1"/>
  </si>
  <si>
    <t>(11)バイク</t>
    <phoneticPr fontId="1"/>
  </si>
  <si>
    <t>(12)自転車</t>
    <rPh sb="4" eb="7">
      <t>ジテンシャ</t>
    </rPh>
    <phoneticPr fontId="1"/>
  </si>
  <si>
    <t>(13)水上オートバイ</t>
    <rPh sb="4" eb="6">
      <t>スイジョウ</t>
    </rPh>
    <phoneticPr fontId="1"/>
  </si>
  <si>
    <t>(14)タイヤ</t>
    <phoneticPr fontId="1"/>
  </si>
  <si>
    <t>(15)バッテリー</t>
    <phoneticPr fontId="1"/>
  </si>
  <si>
    <t>(16)自動車用品</t>
    <rPh sb="4" eb="7">
      <t>ジドウシャ</t>
    </rPh>
    <rPh sb="7" eb="9">
      <t>ヨウヒン</t>
    </rPh>
    <phoneticPr fontId="1"/>
  </si>
  <si>
    <t>(17)コンテナ</t>
    <phoneticPr fontId="1"/>
  </si>
  <si>
    <t>(4)灯油</t>
    <rPh sb="3" eb="5">
      <t>トウユ</t>
    </rPh>
    <phoneticPr fontId="1"/>
  </si>
  <si>
    <t>(3)軽油</t>
    <rPh sb="3" eb="5">
      <t>ケイユ</t>
    </rPh>
    <phoneticPr fontId="1"/>
  </si>
  <si>
    <t>(1)ガソリン</t>
    <phoneticPr fontId="1"/>
  </si>
  <si>
    <t>(2)LPガス</t>
    <phoneticPr fontId="1"/>
  </si>
  <si>
    <t>(5)重油</t>
    <rPh sb="3" eb="5">
      <t>ジュウユ</t>
    </rPh>
    <phoneticPr fontId="1"/>
  </si>
  <si>
    <t>(13)誘導灯</t>
    <rPh sb="4" eb="6">
      <t>ユウドウ</t>
    </rPh>
    <rPh sb="6" eb="7">
      <t>アカリ</t>
    </rPh>
    <phoneticPr fontId="1"/>
  </si>
  <si>
    <t>(19)化学消化薬剤</t>
    <rPh sb="4" eb="6">
      <t>カガク</t>
    </rPh>
    <rPh sb="6" eb="8">
      <t>ショウカ</t>
    </rPh>
    <rPh sb="8" eb="10">
      <t>ヤクザイ</t>
    </rPh>
    <phoneticPr fontId="1"/>
  </si>
  <si>
    <t>(18)ヘリポート夜間照明</t>
    <rPh sb="9" eb="11">
      <t>ヤカン</t>
    </rPh>
    <rPh sb="11" eb="13">
      <t>ショウメイ</t>
    </rPh>
    <phoneticPr fontId="1"/>
  </si>
  <si>
    <t>(17)空気呼吸器用ボンベ</t>
    <rPh sb="4" eb="6">
      <t>クウキ</t>
    </rPh>
    <rPh sb="6" eb="9">
      <t>コキュウキ</t>
    </rPh>
    <rPh sb="9" eb="10">
      <t>ヨウ</t>
    </rPh>
    <phoneticPr fontId="1"/>
  </si>
  <si>
    <t>(16)消防訓練用資機材</t>
    <rPh sb="4" eb="6">
      <t>ショウボウ</t>
    </rPh>
    <phoneticPr fontId="1"/>
  </si>
  <si>
    <t>(15)救急服</t>
    <phoneticPr fontId="1"/>
  </si>
  <si>
    <t>(14)救助服</t>
    <phoneticPr fontId="1"/>
  </si>
  <si>
    <t>(12)火災報知器</t>
    <rPh sb="4" eb="6">
      <t>カサイ</t>
    </rPh>
    <rPh sb="6" eb="9">
      <t>ホウチキ</t>
    </rPh>
    <phoneticPr fontId="1"/>
  </si>
  <si>
    <t>(11)防じん・防毒マスク</t>
    <phoneticPr fontId="1"/>
  </si>
  <si>
    <t>(10)ダイオキシン類防護服</t>
    <phoneticPr fontId="1"/>
  </si>
  <si>
    <t>(9)投光器</t>
    <phoneticPr fontId="1"/>
  </si>
  <si>
    <t>(8)ヘルメット</t>
    <phoneticPr fontId="1"/>
  </si>
  <si>
    <t>(7)災害用寝具類</t>
    <phoneticPr fontId="1"/>
  </si>
  <si>
    <t>(6)非常用食料・水</t>
    <rPh sb="9" eb="10">
      <t>ミズ</t>
    </rPh>
    <phoneticPr fontId="1"/>
  </si>
  <si>
    <t>(5)防災用品</t>
    <phoneticPr fontId="1"/>
  </si>
  <si>
    <t>(4)消防用ホース</t>
    <phoneticPr fontId="1"/>
  </si>
  <si>
    <t>(3)防火衣・防火帽</t>
    <rPh sb="3" eb="5">
      <t>ボウカ</t>
    </rPh>
    <rPh sb="5" eb="6">
      <t>イ</t>
    </rPh>
    <rPh sb="7" eb="9">
      <t>ボウカ</t>
    </rPh>
    <rPh sb="9" eb="10">
      <t>ボウ</t>
    </rPh>
    <phoneticPr fontId="1"/>
  </si>
  <si>
    <t>消防・防災・防犯用品</t>
    <rPh sb="6" eb="8">
      <t>ボウハン</t>
    </rPh>
    <rPh sb="8" eb="9">
      <t>ヨウ</t>
    </rPh>
    <rPh sb="9" eb="10">
      <t>ヒン</t>
    </rPh>
    <phoneticPr fontId="1"/>
  </si>
  <si>
    <t>(20)防犯用品</t>
    <rPh sb="4" eb="6">
      <t>ボウハン</t>
    </rPh>
    <rPh sb="6" eb="7">
      <t>ヨウ</t>
    </rPh>
    <rPh sb="7" eb="8">
      <t>ヒン</t>
    </rPh>
    <phoneticPr fontId="1"/>
  </si>
  <si>
    <t>医薬・医療・介護機器</t>
    <rPh sb="6" eb="8">
      <t>カイゴ</t>
    </rPh>
    <phoneticPr fontId="1"/>
  </si>
  <si>
    <t>(7)救急処置用機器</t>
    <rPh sb="3" eb="5">
      <t>キュウキュウ</t>
    </rPh>
    <rPh sb="5" eb="8">
      <t>ショチヨウ</t>
    </rPh>
    <rPh sb="8" eb="10">
      <t>キキ</t>
    </rPh>
    <phoneticPr fontId="1"/>
  </si>
  <si>
    <t>(8)AED（除細動器）</t>
    <rPh sb="7" eb="11">
      <t>ジョサイドウキ</t>
    </rPh>
    <phoneticPr fontId="1"/>
  </si>
  <si>
    <t>(9)感染防ぎょ資機材</t>
    <rPh sb="3" eb="5">
      <t>カンセン</t>
    </rPh>
    <rPh sb="5" eb="6">
      <t>ボウ</t>
    </rPh>
    <rPh sb="8" eb="11">
      <t>シキザイ</t>
    </rPh>
    <phoneticPr fontId="1"/>
  </si>
  <si>
    <t>(4)高度救命処置用資機材</t>
    <rPh sb="3" eb="5">
      <t>コウド</t>
    </rPh>
    <rPh sb="5" eb="7">
      <t>キュウメイ</t>
    </rPh>
    <rPh sb="7" eb="9">
      <t>ショチ</t>
    </rPh>
    <rPh sb="9" eb="10">
      <t>ヨウ</t>
    </rPh>
    <rPh sb="10" eb="13">
      <t>シキザイ</t>
    </rPh>
    <phoneticPr fontId="1"/>
  </si>
  <si>
    <t>(10)車いす</t>
    <rPh sb="4" eb="5">
      <t>クルマ</t>
    </rPh>
    <phoneticPr fontId="1"/>
  </si>
  <si>
    <t>(3)環境測定機器</t>
    <rPh sb="3" eb="5">
      <t>カンキョウ</t>
    </rPh>
    <rPh sb="5" eb="7">
      <t>ソクテイ</t>
    </rPh>
    <rPh sb="7" eb="9">
      <t>キキ</t>
    </rPh>
    <phoneticPr fontId="1"/>
  </si>
  <si>
    <t>(4)光度計</t>
    <phoneticPr fontId="1"/>
  </si>
  <si>
    <t>(5)滅菌器、無菌器、減菌器</t>
    <phoneticPr fontId="1"/>
  </si>
  <si>
    <t>(6)純水製造装置</t>
    <phoneticPr fontId="1"/>
  </si>
  <si>
    <t>(7)水質検査キット</t>
    <phoneticPr fontId="1"/>
  </si>
  <si>
    <t>(8)超音波測定器</t>
    <phoneticPr fontId="1"/>
  </si>
  <si>
    <t>(10)水道メータ、流量計</t>
    <phoneticPr fontId="1"/>
  </si>
  <si>
    <t>(11)圧力・流量発信器</t>
    <rPh sb="4" eb="6">
      <t>アツリョク</t>
    </rPh>
    <rPh sb="7" eb="9">
      <t>リュウリョウ</t>
    </rPh>
    <rPh sb="9" eb="11">
      <t>ハッシン</t>
    </rPh>
    <rPh sb="11" eb="12">
      <t>キ</t>
    </rPh>
    <phoneticPr fontId="1"/>
  </si>
  <si>
    <t>(7)遠隔監視カメラ</t>
    <rPh sb="3" eb="5">
      <t>エンカク</t>
    </rPh>
    <rPh sb="5" eb="7">
      <t>カンシ</t>
    </rPh>
    <phoneticPr fontId="1"/>
  </si>
  <si>
    <t>(8)工業用内視鏡</t>
    <rPh sb="3" eb="6">
      <t>コウギョウヨウ</t>
    </rPh>
    <rPh sb="6" eb="9">
      <t>ナイシキョウ</t>
    </rPh>
    <phoneticPr fontId="1"/>
  </si>
  <si>
    <t>(12)エンジンカッター</t>
    <phoneticPr fontId="1"/>
  </si>
  <si>
    <t>(13)チェーンソー</t>
    <phoneticPr fontId="1"/>
  </si>
  <si>
    <t>(14)フォークリフト</t>
    <phoneticPr fontId="1"/>
  </si>
  <si>
    <t>(15)高所作業車</t>
    <rPh sb="4" eb="9">
      <t>コウショサギョウシャ</t>
    </rPh>
    <phoneticPr fontId="1"/>
  </si>
  <si>
    <t>(16)コンベヤ</t>
    <phoneticPr fontId="1"/>
  </si>
  <si>
    <t>(17)ホイールローダー</t>
    <phoneticPr fontId="1"/>
  </si>
  <si>
    <t>(18)電動工具</t>
    <rPh sb="4" eb="6">
      <t>デンドウ</t>
    </rPh>
    <rPh sb="6" eb="8">
      <t>コウグ</t>
    </rPh>
    <phoneticPr fontId="1"/>
  </si>
  <si>
    <t>(19)溶接機</t>
    <rPh sb="4" eb="6">
      <t>ヨウセツ</t>
    </rPh>
    <rPh sb="6" eb="7">
      <t>キ</t>
    </rPh>
    <phoneticPr fontId="1"/>
  </si>
  <si>
    <t>(20)芝刈機、草刈機</t>
    <rPh sb="4" eb="6">
      <t>シバカリ</t>
    </rPh>
    <rPh sb="6" eb="7">
      <t>キ</t>
    </rPh>
    <rPh sb="8" eb="11">
      <t>クサカリキ</t>
    </rPh>
    <phoneticPr fontId="1"/>
  </si>
  <si>
    <t>(21)除雪機</t>
    <rPh sb="4" eb="7">
      <t>ジョセツキ</t>
    </rPh>
    <phoneticPr fontId="1"/>
  </si>
  <si>
    <t>(22)噴霧器</t>
    <rPh sb="4" eb="7">
      <t>フンムキ</t>
    </rPh>
    <phoneticPr fontId="1"/>
  </si>
  <si>
    <t>(23)ブロア</t>
    <phoneticPr fontId="1"/>
  </si>
  <si>
    <t>(24)空気圧縮機（コンプレッサー）</t>
    <rPh sb="4" eb="9">
      <t>クウキアッシュクキ</t>
    </rPh>
    <phoneticPr fontId="1"/>
  </si>
  <si>
    <t>(25)高圧洗浄機</t>
    <rPh sb="4" eb="6">
      <t>コウアツ</t>
    </rPh>
    <rPh sb="6" eb="8">
      <t>センジョウ</t>
    </rPh>
    <rPh sb="8" eb="9">
      <t>キ</t>
    </rPh>
    <phoneticPr fontId="1"/>
  </si>
  <si>
    <t>(26)発電機</t>
    <rPh sb="4" eb="7">
      <t>ハツデンキ</t>
    </rPh>
    <phoneticPr fontId="1"/>
  </si>
  <si>
    <t>(20)エタノール</t>
    <phoneticPr fontId="1"/>
  </si>
  <si>
    <t>(21)メタノール</t>
    <phoneticPr fontId="1"/>
  </si>
  <si>
    <t>(10)火格子（ストーカ）</t>
    <rPh sb="4" eb="7">
      <t>ヒゴウシ</t>
    </rPh>
    <phoneticPr fontId="1"/>
  </si>
  <si>
    <t>(11)タイル</t>
    <phoneticPr fontId="1"/>
  </si>
  <si>
    <t>(12)トタン類</t>
    <rPh sb="7" eb="8">
      <t>ルイ</t>
    </rPh>
    <phoneticPr fontId="1"/>
  </si>
  <si>
    <t>(13)バリケード</t>
    <phoneticPr fontId="1"/>
  </si>
  <si>
    <t>(14)トラロープ</t>
    <phoneticPr fontId="1"/>
  </si>
  <si>
    <t>(15)木材</t>
    <rPh sb="4" eb="6">
      <t>モクザイ</t>
    </rPh>
    <phoneticPr fontId="1"/>
  </si>
  <si>
    <t>(2)カップ・トロフィー・盾・メダル</t>
    <phoneticPr fontId="1"/>
  </si>
  <si>
    <t>(5)スコップ類</t>
    <rPh sb="7" eb="8">
      <t>ルイ</t>
    </rPh>
    <phoneticPr fontId="1"/>
  </si>
  <si>
    <t>(6)刃物類（鎌など）</t>
    <rPh sb="3" eb="5">
      <t>ハモノ</t>
    </rPh>
    <rPh sb="5" eb="6">
      <t>ルイ</t>
    </rPh>
    <rPh sb="7" eb="8">
      <t>カマ</t>
    </rPh>
    <phoneticPr fontId="1"/>
  </si>
  <si>
    <t>(7)梯子・脚立</t>
    <rPh sb="3" eb="5">
      <t>ハシゴ</t>
    </rPh>
    <rPh sb="6" eb="8">
      <t>キャタツ</t>
    </rPh>
    <phoneticPr fontId="1"/>
  </si>
  <si>
    <t>(7)事務機器</t>
    <rPh sb="3" eb="5">
      <t>ジム</t>
    </rPh>
    <rPh sb="5" eb="7">
      <t>キキ</t>
    </rPh>
    <phoneticPr fontId="1"/>
  </si>
  <si>
    <t>(13)エレベータ</t>
    <phoneticPr fontId="1"/>
  </si>
  <si>
    <t>(14)小荷物昇降機</t>
    <phoneticPr fontId="1"/>
  </si>
  <si>
    <t>(15)クレーン（ごみクレーン除く）</t>
    <rPh sb="15" eb="16">
      <t>ノゾ</t>
    </rPh>
    <phoneticPr fontId="1"/>
  </si>
  <si>
    <t>(16)厨房機器</t>
    <phoneticPr fontId="1"/>
  </si>
  <si>
    <t>(17)シャッター</t>
    <phoneticPr fontId="1"/>
  </si>
  <si>
    <t>(18)エアシャワー</t>
    <phoneticPr fontId="2"/>
  </si>
  <si>
    <t>(19)消防統計システム</t>
    <phoneticPr fontId="1"/>
  </si>
  <si>
    <t>(20)119番通報システム</t>
    <phoneticPr fontId="1"/>
  </si>
  <si>
    <t>(21)ごみクレーン</t>
    <phoneticPr fontId="1"/>
  </si>
  <si>
    <t>(3)不動産鑑定</t>
    <phoneticPr fontId="1"/>
  </si>
  <si>
    <t>(4)水質調査</t>
    <phoneticPr fontId="1"/>
  </si>
  <si>
    <t>(5)大気調査</t>
    <phoneticPr fontId="1"/>
  </si>
  <si>
    <t>(6)土壌調査</t>
    <phoneticPr fontId="2"/>
  </si>
  <si>
    <t>(7)ダイオキシン類測定</t>
    <phoneticPr fontId="1"/>
  </si>
  <si>
    <t>(8)放射性物質分析</t>
    <phoneticPr fontId="1"/>
  </si>
  <si>
    <t>(9)ガス組成測定</t>
    <phoneticPr fontId="1"/>
  </si>
  <si>
    <t>(10)漏水調査</t>
    <rPh sb="4" eb="6">
      <t>ロウスイ</t>
    </rPh>
    <rPh sb="6" eb="8">
      <t>チョウサ</t>
    </rPh>
    <phoneticPr fontId="2"/>
  </si>
  <si>
    <t>(11)騒音調査</t>
    <phoneticPr fontId="2"/>
  </si>
  <si>
    <t>(12)作業環境測定</t>
    <rPh sb="4" eb="6">
      <t>サギョウ</t>
    </rPh>
    <rPh sb="6" eb="8">
      <t>カンキョウ</t>
    </rPh>
    <rPh sb="8" eb="10">
      <t>ソクテイ</t>
    </rPh>
    <phoneticPr fontId="2"/>
  </si>
  <si>
    <t>(1)一般廃棄物処理計画</t>
    <rPh sb="3" eb="5">
      <t>イッパン</t>
    </rPh>
    <rPh sb="5" eb="8">
      <t>ハイキブツ</t>
    </rPh>
    <rPh sb="8" eb="10">
      <t>ショリ</t>
    </rPh>
    <rPh sb="10" eb="12">
      <t>ケイカク</t>
    </rPh>
    <phoneticPr fontId="2"/>
  </si>
  <si>
    <t>(2)集計・調査、企画研究、計画策定</t>
    <rPh sb="3" eb="5">
      <t>シュウケイ</t>
    </rPh>
    <rPh sb="6" eb="8">
      <t>チョウサ</t>
    </rPh>
    <rPh sb="9" eb="11">
      <t>キカク</t>
    </rPh>
    <rPh sb="11" eb="13">
      <t>ケンキュウ</t>
    </rPh>
    <rPh sb="14" eb="16">
      <t>ケイカク</t>
    </rPh>
    <rPh sb="16" eb="18">
      <t>サクテイ</t>
    </rPh>
    <phoneticPr fontId="1"/>
  </si>
  <si>
    <t>(4)人材派遣</t>
    <phoneticPr fontId="1"/>
  </si>
  <si>
    <t>(5)研修・講師派遣</t>
    <phoneticPr fontId="1"/>
  </si>
  <si>
    <t>(6)車検・車両の点検</t>
    <phoneticPr fontId="1"/>
  </si>
  <si>
    <t>(7)特定自主検査</t>
    <phoneticPr fontId="1"/>
  </si>
  <si>
    <t>(8)活性炭入替</t>
    <phoneticPr fontId="1"/>
  </si>
  <si>
    <t>(9)ストレスチェック</t>
    <phoneticPr fontId="1"/>
  </si>
  <si>
    <t>(2)事務用機器類</t>
    <phoneticPr fontId="1"/>
  </si>
  <si>
    <t>(5)陳列ケース</t>
    <phoneticPr fontId="1"/>
  </si>
  <si>
    <t>(6)炭酸ガス</t>
    <rPh sb="3" eb="5">
      <t>タンサン</t>
    </rPh>
    <phoneticPr fontId="1"/>
  </si>
  <si>
    <t>(9)天秤</t>
    <phoneticPr fontId="1"/>
  </si>
  <si>
    <t>（１/３）</t>
    <phoneticPr fontId="1"/>
  </si>
  <si>
    <t>（２/３）</t>
    <phoneticPr fontId="1"/>
  </si>
  <si>
    <t>（３/３）</t>
    <phoneticPr fontId="1"/>
  </si>
  <si>
    <t>(22)環境測定機器</t>
    <rPh sb="4" eb="6">
      <t>カンキョウ</t>
    </rPh>
    <rPh sb="6" eb="8">
      <t>ソクテイ</t>
    </rPh>
    <rPh sb="8" eb="10">
      <t>キキ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</si>
</sst>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Meiryo UI"/>
      <family val="3"/>
      <charset val="128"/>
    </font>
    <font>
      <sz val="8"/>
      <color theme="1"/>
      <name val="ＭＳ Ｐゴシック"/>
      <family val="3"/>
      <charset val="128"/>
    </font>
    <font>
      <sz val="5.5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7" fillId="0" borderId="9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2" fillId="0" borderId="5" xfId="0" applyFont="1" applyBorder="1" applyAlignment="1">
      <alignment horizontal="right" vertical="center" shrinkToFit="1"/>
    </xf>
    <xf numFmtId="0" fontId="6" fillId="0" borderId="0" xfId="0" applyFont="1" applyAlignment="1">
      <alignment vertical="center" shrinkToFit="1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left" vertical="center" shrinkToFit="1"/>
      <protection locked="0"/>
    </xf>
    <xf numFmtId="0" fontId="1" fillId="0" borderId="2" xfId="0" applyFont="1" applyBorder="1" applyAlignment="1">
      <alignment vertical="center" wrapText="1" shrinkToFit="1"/>
    </xf>
    <xf numFmtId="0" fontId="8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 wrapText="1" shrinkToFit="1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49" fontId="5" fillId="0" borderId="7" xfId="0" applyNumberFormat="1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' (変更禁止)'!$B$9" lockText="1" noThreeD="1"/>
</file>

<file path=xl/ctrlProps/ctrlProp10.xml><?xml version="1.0" encoding="utf-8"?>
<formControlPr xmlns="http://schemas.microsoft.com/office/spreadsheetml/2009/9/main" objectType="CheckBox" fmlaLink="' (変更禁止)'!$B$21" lockText="1" noThreeD="1"/>
</file>

<file path=xl/ctrlProps/ctrlProp100.xml><?xml version="1.0" encoding="utf-8"?>
<formControlPr xmlns="http://schemas.microsoft.com/office/spreadsheetml/2009/9/main" objectType="CheckBox" fmlaLink="' (変更禁止)'!$B$71" lockText="1" noThreeD="1"/>
</file>

<file path=xl/ctrlProps/ctrlProp101.xml><?xml version="1.0" encoding="utf-8"?>
<formControlPr xmlns="http://schemas.microsoft.com/office/spreadsheetml/2009/9/main" objectType="CheckBox" fmlaLink="' (変更禁止)'!$B$69" lockText="1" noThreeD="1"/>
</file>

<file path=xl/ctrlProps/ctrlProp102.xml><?xml version="1.0" encoding="utf-8"?>
<formControlPr xmlns="http://schemas.microsoft.com/office/spreadsheetml/2009/9/main" objectType="CheckBox" fmlaLink="' (変更禁止)'!$B$70" lockText="1" noThreeD="1"/>
</file>

<file path=xl/ctrlProps/ctrlProp103.xml><?xml version="1.0" encoding="utf-8"?>
<formControlPr xmlns="http://schemas.microsoft.com/office/spreadsheetml/2009/9/main" objectType="CheckBox" fmlaLink="' (変更禁止)'!$B$73" lockText="1" noThreeD="1"/>
</file>

<file path=xl/ctrlProps/ctrlProp104.xml><?xml version="1.0" encoding="utf-8"?>
<formControlPr xmlns="http://schemas.microsoft.com/office/spreadsheetml/2009/9/main" objectType="CheckBox" fmlaLink="' (変更禁止)'!$D$66" lockText="1" noThreeD="1"/>
</file>

<file path=xl/ctrlProps/ctrlProp105.xml><?xml version="1.0" encoding="utf-8"?>
<formControlPr xmlns="http://schemas.microsoft.com/office/spreadsheetml/2009/9/main" objectType="CheckBox" fmlaLink="' (変更禁止)'!$D$68" lockText="1" noThreeD="1"/>
</file>

<file path=xl/ctrlProps/ctrlProp106.xml><?xml version="1.0" encoding="utf-8"?>
<formControlPr xmlns="http://schemas.microsoft.com/office/spreadsheetml/2009/9/main" objectType="CheckBox" fmlaLink="' (変更禁止)'!$D$71" lockText="1" noThreeD="1"/>
</file>

<file path=xl/ctrlProps/ctrlProp107.xml><?xml version="1.0" encoding="utf-8"?>
<formControlPr xmlns="http://schemas.microsoft.com/office/spreadsheetml/2009/9/main" objectType="CheckBox" fmlaLink="' (変更禁止)'!$D$69" lockText="1" noThreeD="1"/>
</file>

<file path=xl/ctrlProps/ctrlProp108.xml><?xml version="1.0" encoding="utf-8"?>
<formControlPr xmlns="http://schemas.microsoft.com/office/spreadsheetml/2009/9/main" objectType="CheckBox" fmlaLink="' (変更禁止)'!$D$70" lockText="1" noThreeD="1"/>
</file>

<file path=xl/ctrlProps/ctrlProp109.xml><?xml version="1.0" encoding="utf-8"?>
<formControlPr xmlns="http://schemas.microsoft.com/office/spreadsheetml/2009/9/main" objectType="CheckBox" fmlaLink="' (変更禁止)'!$F$66" lockText="1" noThreeD="1"/>
</file>

<file path=xl/ctrlProps/ctrlProp11.xml><?xml version="1.0" encoding="utf-8"?>
<formControlPr xmlns="http://schemas.microsoft.com/office/spreadsheetml/2009/9/main" objectType="CheckBox" fmlaLink="' (変更禁止)'!$B$23" lockText="1" noThreeD="1"/>
</file>

<file path=xl/ctrlProps/ctrlProp110.xml><?xml version="1.0" encoding="utf-8"?>
<formControlPr xmlns="http://schemas.microsoft.com/office/spreadsheetml/2009/9/main" objectType="CheckBox" fmlaLink="' (変更禁止)'!$F$68" lockText="1" noThreeD="1"/>
</file>

<file path=xl/ctrlProps/ctrlProp111.xml><?xml version="1.0" encoding="utf-8"?>
<formControlPr xmlns="http://schemas.microsoft.com/office/spreadsheetml/2009/9/main" objectType="CheckBox" fmlaLink="' (変更禁止)'!$H$71" lockText="1" noThreeD="1"/>
</file>

<file path=xl/ctrlProps/ctrlProp112.xml><?xml version="1.0" encoding="utf-8"?>
<formControlPr xmlns="http://schemas.microsoft.com/office/spreadsheetml/2009/9/main" objectType="CheckBox" fmlaLink="' (変更禁止)'!$F$69" lockText="1" noThreeD="1"/>
</file>

<file path=xl/ctrlProps/ctrlProp113.xml><?xml version="1.0" encoding="utf-8"?>
<formControlPr xmlns="http://schemas.microsoft.com/office/spreadsheetml/2009/9/main" objectType="CheckBox" fmlaLink="' (変更禁止)'!$F$70" lockText="1" noThreeD="1"/>
</file>

<file path=xl/ctrlProps/ctrlProp114.xml><?xml version="1.0" encoding="utf-8"?>
<formControlPr xmlns="http://schemas.microsoft.com/office/spreadsheetml/2009/9/main" objectType="CheckBox" fmlaLink="' (変更禁止)'!$H$66" lockText="1" noThreeD="1"/>
</file>

<file path=xl/ctrlProps/ctrlProp115.xml><?xml version="1.0" encoding="utf-8"?>
<formControlPr xmlns="http://schemas.microsoft.com/office/spreadsheetml/2009/9/main" objectType="CheckBox" fmlaLink="' (変更禁止)'!$H$68" lockText="1" noThreeD="1"/>
</file>

<file path=xl/ctrlProps/ctrlProp116.xml><?xml version="1.0" encoding="utf-8"?>
<formControlPr xmlns="http://schemas.microsoft.com/office/spreadsheetml/2009/9/main" objectType="CheckBox" fmlaLink="' (変更禁止)'!$H$69" lockText="1" noThreeD="1"/>
</file>

<file path=xl/ctrlProps/ctrlProp117.xml><?xml version="1.0" encoding="utf-8"?>
<formControlPr xmlns="http://schemas.microsoft.com/office/spreadsheetml/2009/9/main" objectType="CheckBox" fmlaLink="' (変更禁止)'!$H$70" lockText="1" noThreeD="1"/>
</file>

<file path=xl/ctrlProps/ctrlProp118.xml><?xml version="1.0" encoding="utf-8"?>
<formControlPr xmlns="http://schemas.microsoft.com/office/spreadsheetml/2009/9/main" objectType="CheckBox" fmlaLink="' (変更禁止)'!$J$66" lockText="1" noThreeD="1"/>
</file>

<file path=xl/ctrlProps/ctrlProp119.xml><?xml version="1.0" encoding="utf-8"?>
<formControlPr xmlns="http://schemas.microsoft.com/office/spreadsheetml/2009/9/main" objectType="CheckBox" fmlaLink="' (変更禁止)'!$J$68" lockText="1" noThreeD="1"/>
</file>

<file path=xl/ctrlProps/ctrlProp12.xml><?xml version="1.0" encoding="utf-8"?>
<formControlPr xmlns="http://schemas.microsoft.com/office/spreadsheetml/2009/9/main" objectType="CheckBox" fmlaLink="' (変更禁止)'!$B$26" lockText="1" noThreeD="1"/>
</file>

<file path=xl/ctrlProps/ctrlProp120.xml><?xml version="1.0" encoding="utf-8"?>
<formControlPr xmlns="http://schemas.microsoft.com/office/spreadsheetml/2009/9/main" objectType="CheckBox" fmlaLink="' (変更禁止)'!$J$69" lockText="1" noThreeD="1"/>
</file>

<file path=xl/ctrlProps/ctrlProp121.xml><?xml version="1.0" encoding="utf-8"?>
<formControlPr xmlns="http://schemas.microsoft.com/office/spreadsheetml/2009/9/main" objectType="CheckBox" fmlaLink="' (変更禁止)'!$J$70" lockText="1" noThreeD="1"/>
</file>

<file path=xl/ctrlProps/ctrlProp122.xml><?xml version="1.0" encoding="utf-8"?>
<formControlPr xmlns="http://schemas.microsoft.com/office/spreadsheetml/2009/9/main" objectType="CheckBox" fmlaLink="' (変更禁止)'!$B$76" lockText="1" noThreeD="1"/>
</file>

<file path=xl/ctrlProps/ctrlProp123.xml><?xml version="1.0" encoding="utf-8"?>
<formControlPr xmlns="http://schemas.microsoft.com/office/spreadsheetml/2009/9/main" objectType="CheckBox" fmlaLink="' (変更禁止)'!$B$74" lockText="1" noThreeD="1"/>
</file>

<file path=xl/ctrlProps/ctrlProp124.xml><?xml version="1.0" encoding="utf-8"?>
<formControlPr xmlns="http://schemas.microsoft.com/office/spreadsheetml/2009/9/main" objectType="CheckBox" fmlaLink="' (変更禁止)'!$B$75" lockText="1" noThreeD="1"/>
</file>

<file path=xl/ctrlProps/ctrlProp125.xml><?xml version="1.0" encoding="utf-8"?>
<formControlPr xmlns="http://schemas.microsoft.com/office/spreadsheetml/2009/9/main" objectType="CheckBox" fmlaLink="' (変更禁止)'!$B$78" lockText="1" noThreeD="1"/>
</file>

<file path=xl/ctrlProps/ctrlProp126.xml><?xml version="1.0" encoding="utf-8"?>
<formControlPr xmlns="http://schemas.microsoft.com/office/spreadsheetml/2009/9/main" objectType="CheckBox" fmlaLink="' (変更禁止)'!$B$81" lockText="1" noThreeD="1"/>
</file>

<file path=xl/ctrlProps/ctrlProp127.xml><?xml version="1.0" encoding="utf-8"?>
<formControlPr xmlns="http://schemas.microsoft.com/office/spreadsheetml/2009/9/main" objectType="CheckBox" fmlaLink="' (変更禁止)'!$B$79" lockText="1" noThreeD="1"/>
</file>

<file path=xl/ctrlProps/ctrlProp128.xml><?xml version="1.0" encoding="utf-8"?>
<formControlPr xmlns="http://schemas.microsoft.com/office/spreadsheetml/2009/9/main" objectType="CheckBox" fmlaLink="' (変更禁止)'!$B$80" lockText="1" noThreeD="1"/>
</file>

<file path=xl/ctrlProps/ctrlProp129.xml><?xml version="1.0" encoding="utf-8"?>
<formControlPr xmlns="http://schemas.microsoft.com/office/spreadsheetml/2009/9/main" objectType="CheckBox" fmlaLink="' (変更禁止)'!$B$82" lockText="1" noThreeD="1"/>
</file>

<file path=xl/ctrlProps/ctrlProp13.xml><?xml version="1.0" encoding="utf-8"?>
<formControlPr xmlns="http://schemas.microsoft.com/office/spreadsheetml/2009/9/main" objectType="CheckBox" fmlaLink="' (変更禁止)'!$B$24" lockText="1" noThreeD="1"/>
</file>

<file path=xl/ctrlProps/ctrlProp130.xml><?xml version="1.0" encoding="utf-8"?>
<formControlPr xmlns="http://schemas.microsoft.com/office/spreadsheetml/2009/9/main" objectType="CheckBox" fmlaLink="' (変更禁止)'!$D$74" lockText="1" noThreeD="1"/>
</file>

<file path=xl/ctrlProps/ctrlProp131.xml><?xml version="1.0" encoding="utf-8"?>
<formControlPr xmlns="http://schemas.microsoft.com/office/spreadsheetml/2009/9/main" objectType="CheckBox" fmlaLink="' (変更禁止)'!$D$75" lockText="1" noThreeD="1"/>
</file>

<file path=xl/ctrlProps/ctrlProp132.xml><?xml version="1.0" encoding="utf-8"?>
<formControlPr xmlns="http://schemas.microsoft.com/office/spreadsheetml/2009/9/main" objectType="CheckBox" fmlaLink="' (変更禁止)'!$D$78" lockText="1" noThreeD="1"/>
</file>

<file path=xl/ctrlProps/ctrlProp133.xml><?xml version="1.0" encoding="utf-8"?>
<formControlPr xmlns="http://schemas.microsoft.com/office/spreadsheetml/2009/9/main" objectType="CheckBox" fmlaLink="' (変更禁止)'!$D$81" lockText="1" noThreeD="1"/>
</file>

<file path=xl/ctrlProps/ctrlProp134.xml><?xml version="1.0" encoding="utf-8"?>
<formControlPr xmlns="http://schemas.microsoft.com/office/spreadsheetml/2009/9/main" objectType="CheckBox" fmlaLink="' (変更禁止)'!$D$80" lockText="1" noThreeD="1"/>
</file>

<file path=xl/ctrlProps/ctrlProp135.xml><?xml version="1.0" encoding="utf-8"?>
<formControlPr xmlns="http://schemas.microsoft.com/office/spreadsheetml/2009/9/main" objectType="CheckBox" fmlaLink="' (変更禁止)'!$F$74" lockText="1" noThreeD="1"/>
</file>

<file path=xl/ctrlProps/ctrlProp136.xml><?xml version="1.0" encoding="utf-8"?>
<formControlPr xmlns="http://schemas.microsoft.com/office/spreadsheetml/2009/9/main" objectType="CheckBox" fmlaLink="' (変更禁止)'!$F$75" lockText="1" noThreeD="1"/>
</file>

<file path=xl/ctrlProps/ctrlProp137.xml><?xml version="1.0" encoding="utf-8"?>
<formControlPr xmlns="http://schemas.microsoft.com/office/spreadsheetml/2009/9/main" objectType="CheckBox" fmlaLink="' (変更禁止)'!$F$78" lockText="1" noThreeD="1"/>
</file>

<file path=xl/ctrlProps/ctrlProp138.xml><?xml version="1.0" encoding="utf-8"?>
<formControlPr xmlns="http://schemas.microsoft.com/office/spreadsheetml/2009/9/main" objectType="CheckBox" fmlaLink="' (変更禁止)'!$F$80" lockText="1" noThreeD="1"/>
</file>

<file path=xl/ctrlProps/ctrlProp139.xml><?xml version="1.0" encoding="utf-8"?>
<formControlPr xmlns="http://schemas.microsoft.com/office/spreadsheetml/2009/9/main" objectType="CheckBox" fmlaLink="' (変更禁止)'!$H$74" lockText="1" noThreeD="1"/>
</file>

<file path=xl/ctrlProps/ctrlProp14.xml><?xml version="1.0" encoding="utf-8"?>
<formControlPr xmlns="http://schemas.microsoft.com/office/spreadsheetml/2009/9/main" objectType="CheckBox" fmlaLink="' (変更禁止)'!$B$8" lockText="1" noThreeD="1"/>
</file>

<file path=xl/ctrlProps/ctrlProp140.xml><?xml version="1.0" encoding="utf-8"?>
<formControlPr xmlns="http://schemas.microsoft.com/office/spreadsheetml/2009/9/main" objectType="CheckBox" fmlaLink="' (変更禁止)'!$H$75" lockText="1" noThreeD="1"/>
</file>

<file path=xl/ctrlProps/ctrlProp141.xml><?xml version="1.0" encoding="utf-8"?>
<formControlPr xmlns="http://schemas.microsoft.com/office/spreadsheetml/2009/9/main" objectType="CheckBox" fmlaLink="' (変更禁止)'!$H$80" lockText="1" noThreeD="1"/>
</file>

<file path=xl/ctrlProps/ctrlProp142.xml><?xml version="1.0" encoding="utf-8"?>
<formControlPr xmlns="http://schemas.microsoft.com/office/spreadsheetml/2009/9/main" objectType="CheckBox" fmlaLink="' (変更禁止)'!$J$74" lockText="1" noThreeD="1"/>
</file>

<file path=xl/ctrlProps/ctrlProp143.xml><?xml version="1.0" encoding="utf-8"?>
<formControlPr xmlns="http://schemas.microsoft.com/office/spreadsheetml/2009/9/main" objectType="CheckBox" fmlaLink="' (変更禁止)'!$J$80" lockText="1" noThreeD="1"/>
</file>

<file path=xl/ctrlProps/ctrlProp144.xml><?xml version="1.0" encoding="utf-8"?>
<formControlPr xmlns="http://schemas.microsoft.com/office/spreadsheetml/2009/9/main" objectType="CheckBox" fmlaLink="' (変更禁止)'!$B$86" lockText="1" noThreeD="1"/>
</file>

<file path=xl/ctrlProps/ctrlProp145.xml><?xml version="1.0" encoding="utf-8"?>
<formControlPr xmlns="http://schemas.microsoft.com/office/spreadsheetml/2009/9/main" objectType="CheckBox" fmlaLink="' (変更禁止)'!$B$84" lockText="1" noThreeD="1"/>
</file>

<file path=xl/ctrlProps/ctrlProp146.xml><?xml version="1.0" encoding="utf-8"?>
<formControlPr xmlns="http://schemas.microsoft.com/office/spreadsheetml/2009/9/main" objectType="CheckBox" fmlaLink="' (変更禁止)'!$B$85" lockText="1" noThreeD="1"/>
</file>

<file path=xl/ctrlProps/ctrlProp147.xml><?xml version="1.0" encoding="utf-8"?>
<formControlPr xmlns="http://schemas.microsoft.com/office/spreadsheetml/2009/9/main" objectType="CheckBox" fmlaLink="' (変更禁止)'!$B$87" lockText="1" noThreeD="1"/>
</file>

<file path=xl/ctrlProps/ctrlProp148.xml><?xml version="1.0" encoding="utf-8"?>
<formControlPr xmlns="http://schemas.microsoft.com/office/spreadsheetml/2009/9/main" objectType="CheckBox" fmlaLink="' (変更禁止)'!$B$89" lockText="1" noThreeD="1"/>
</file>

<file path=xl/ctrlProps/ctrlProp149.xml><?xml version="1.0" encoding="utf-8"?>
<formControlPr xmlns="http://schemas.microsoft.com/office/spreadsheetml/2009/9/main" objectType="CheckBox" fmlaLink="' (変更禁止)'!$B$110" lockText="1" noThreeD="1"/>
</file>

<file path=xl/ctrlProps/ctrlProp15.xml><?xml version="1.0" encoding="utf-8"?>
<formControlPr xmlns="http://schemas.microsoft.com/office/spreadsheetml/2009/9/main" objectType="CheckBox" fmlaLink="' (変更禁止)'!$D$9" lockText="1" noThreeD="1"/>
</file>

<file path=xl/ctrlProps/ctrlProp150.xml><?xml version="1.0" encoding="utf-8"?>
<formControlPr xmlns="http://schemas.microsoft.com/office/spreadsheetml/2009/9/main" objectType="CheckBox" fmlaLink="' (変更禁止)'!$D$86" lockText="1" noThreeD="1"/>
</file>

<file path=xl/ctrlProps/ctrlProp151.xml><?xml version="1.0" encoding="utf-8"?>
<formControlPr xmlns="http://schemas.microsoft.com/office/spreadsheetml/2009/9/main" objectType="CheckBox" fmlaLink="' (変更禁止)'!$D$84" lockText="1" noThreeD="1"/>
</file>

<file path=xl/ctrlProps/ctrlProp152.xml><?xml version="1.0" encoding="utf-8"?>
<formControlPr xmlns="http://schemas.microsoft.com/office/spreadsheetml/2009/9/main" objectType="CheckBox" fmlaLink="' (変更禁止)'!$F$86" lockText="1" noThreeD="1"/>
</file>

<file path=xl/ctrlProps/ctrlProp153.xml><?xml version="1.0" encoding="utf-8"?>
<formControlPr xmlns="http://schemas.microsoft.com/office/spreadsheetml/2009/9/main" objectType="CheckBox" fmlaLink="' (変更禁止)'!$F$84" lockText="1" noThreeD="1"/>
</file>

<file path=xl/ctrlProps/ctrlProp154.xml><?xml version="1.0" encoding="utf-8"?>
<formControlPr xmlns="http://schemas.microsoft.com/office/spreadsheetml/2009/9/main" objectType="CheckBox" fmlaLink="' (変更禁止)'!$H$86" lockText="1" noThreeD="1"/>
</file>

<file path=xl/ctrlProps/ctrlProp155.xml><?xml version="1.0" encoding="utf-8"?>
<formControlPr xmlns="http://schemas.microsoft.com/office/spreadsheetml/2009/9/main" objectType="CheckBox" fmlaLink="' (変更禁止)'!$B$95" lockText="1" noThreeD="1"/>
</file>

<file path=xl/ctrlProps/ctrlProp156.xml><?xml version="1.0" encoding="utf-8"?>
<formControlPr xmlns="http://schemas.microsoft.com/office/spreadsheetml/2009/9/main" objectType="CheckBox" fmlaLink="' (変更禁止)'!$B$93" lockText="1" noThreeD="1"/>
</file>

<file path=xl/ctrlProps/ctrlProp157.xml><?xml version="1.0" encoding="utf-8"?>
<formControlPr xmlns="http://schemas.microsoft.com/office/spreadsheetml/2009/9/main" objectType="CheckBox" fmlaLink="' (変更禁止)'!$B$94" lockText="1" noThreeD="1"/>
</file>

<file path=xl/ctrlProps/ctrlProp158.xml><?xml version="1.0" encoding="utf-8"?>
<formControlPr xmlns="http://schemas.microsoft.com/office/spreadsheetml/2009/9/main" objectType="CheckBox" fmlaLink="' (変更禁止)'!$B$99" lockText="1" noThreeD="1"/>
</file>

<file path=xl/ctrlProps/ctrlProp159.xml><?xml version="1.0" encoding="utf-8"?>
<formControlPr xmlns="http://schemas.microsoft.com/office/spreadsheetml/2009/9/main" objectType="CheckBox" fmlaLink="' (変更禁止)'!$B$98" lockText="1" noThreeD="1"/>
</file>

<file path=xl/ctrlProps/ctrlProp16.xml><?xml version="1.0" encoding="utf-8"?>
<formControlPr xmlns="http://schemas.microsoft.com/office/spreadsheetml/2009/9/main" objectType="CheckBox" fmlaLink="' (変更禁止)'!$B$10" lockText="1" noThreeD="1"/>
</file>

<file path=xl/ctrlProps/ctrlProp160.xml><?xml version="1.0" encoding="utf-8"?>
<formControlPr xmlns="http://schemas.microsoft.com/office/spreadsheetml/2009/9/main" objectType="CheckBox" fmlaLink="' (変更禁止)'!$D$93" lockText="1" noThreeD="1"/>
</file>

<file path=xl/ctrlProps/ctrlProp161.xml><?xml version="1.0" encoding="utf-8"?>
<formControlPr xmlns="http://schemas.microsoft.com/office/spreadsheetml/2009/9/main" objectType="CheckBox" fmlaLink="' (変更禁止)'!$D$94" lockText="1" noThreeD="1"/>
</file>

<file path=xl/ctrlProps/ctrlProp162.xml><?xml version="1.0" encoding="utf-8"?>
<formControlPr xmlns="http://schemas.microsoft.com/office/spreadsheetml/2009/9/main" objectType="CheckBox" fmlaLink="' (変更禁止)'!$D$98" lockText="1" noThreeD="1"/>
</file>

<file path=xl/ctrlProps/ctrlProp163.xml><?xml version="1.0" encoding="utf-8"?>
<formControlPr xmlns="http://schemas.microsoft.com/office/spreadsheetml/2009/9/main" objectType="CheckBox" fmlaLink="' (変更禁止)'!$F$93" lockText="1" noThreeD="1"/>
</file>

<file path=xl/ctrlProps/ctrlProp164.xml><?xml version="1.0" encoding="utf-8"?>
<formControlPr xmlns="http://schemas.microsoft.com/office/spreadsheetml/2009/9/main" objectType="CheckBox" fmlaLink="' (変更禁止)'!$F$98" lockText="1" noThreeD="1"/>
</file>

<file path=xl/ctrlProps/ctrlProp165.xml><?xml version="1.0" encoding="utf-8"?>
<formControlPr xmlns="http://schemas.microsoft.com/office/spreadsheetml/2009/9/main" objectType="CheckBox" fmlaLink="' (変更禁止)'!$H$93" lockText="1" noThreeD="1"/>
</file>

<file path=xl/ctrlProps/ctrlProp166.xml><?xml version="1.0" encoding="utf-8"?>
<formControlPr xmlns="http://schemas.microsoft.com/office/spreadsheetml/2009/9/main" objectType="CheckBox" fmlaLink="' (変更禁止)'!$H$98" lockText="1" noThreeD="1"/>
</file>

<file path=xl/ctrlProps/ctrlProp167.xml><?xml version="1.0" encoding="utf-8"?>
<formControlPr xmlns="http://schemas.microsoft.com/office/spreadsheetml/2009/9/main" objectType="CheckBox" fmlaLink="' (変更禁止)'!$J$93" lockText="1" noThreeD="1"/>
</file>

<file path=xl/ctrlProps/ctrlProp168.xml><?xml version="1.0" encoding="utf-8"?>
<formControlPr xmlns="http://schemas.microsoft.com/office/spreadsheetml/2009/9/main" objectType="CheckBox" fmlaLink="' (変更禁止)'!$J$98" lockText="1" noThreeD="1"/>
</file>

<file path=xl/ctrlProps/ctrlProp169.xml><?xml version="1.0" encoding="utf-8"?>
<formControlPr xmlns="http://schemas.microsoft.com/office/spreadsheetml/2009/9/main" objectType="CheckBox" fmlaLink="' (変更禁止)'!$B$103" lockText="1" noThreeD="1"/>
</file>

<file path=xl/ctrlProps/ctrlProp17.xml><?xml version="1.0" encoding="utf-8"?>
<formControlPr xmlns="http://schemas.microsoft.com/office/spreadsheetml/2009/9/main" objectType="CheckBox" fmlaLink="' (変更禁止)'!$D$12" lockText="1" noThreeD="1"/>
</file>

<file path=xl/ctrlProps/ctrlProp170.xml><?xml version="1.0" encoding="utf-8"?>
<formControlPr xmlns="http://schemas.microsoft.com/office/spreadsheetml/2009/9/main" objectType="CheckBox" fmlaLink="' (変更禁止)'!$B$104" lockText="1" noThreeD="1"/>
</file>

<file path=xl/ctrlProps/ctrlProp171.xml><?xml version="1.0" encoding="utf-8"?>
<formControlPr xmlns="http://schemas.microsoft.com/office/spreadsheetml/2009/9/main" objectType="CheckBox" fmlaLink="' (変更禁止)'!$B$105" lockText="1" noThreeD="1"/>
</file>

<file path=xl/ctrlProps/ctrlProp172.xml><?xml version="1.0" encoding="utf-8"?>
<formControlPr xmlns="http://schemas.microsoft.com/office/spreadsheetml/2009/9/main" objectType="CheckBox" fmlaLink="' (変更禁止)'!$B$108" lockText="1" noThreeD="1"/>
</file>

<file path=xl/ctrlProps/ctrlProp173.xml><?xml version="1.0" encoding="utf-8"?>
<formControlPr xmlns="http://schemas.microsoft.com/office/spreadsheetml/2009/9/main" objectType="CheckBox" fmlaLink="' (変更禁止)'!$D$103" lockText="1" noThreeD="1"/>
</file>

<file path=xl/ctrlProps/ctrlProp174.xml><?xml version="1.0" encoding="utf-8"?>
<formControlPr xmlns="http://schemas.microsoft.com/office/spreadsheetml/2009/9/main" objectType="CheckBox" fmlaLink="' (変更禁止)'!$D$104" lockText="1" noThreeD="1"/>
</file>

<file path=xl/ctrlProps/ctrlProp175.xml><?xml version="1.0" encoding="utf-8"?>
<formControlPr xmlns="http://schemas.microsoft.com/office/spreadsheetml/2009/9/main" objectType="CheckBox" fmlaLink="' (変更禁止)'!$D$108" lockText="1" noThreeD="1"/>
</file>

<file path=xl/ctrlProps/ctrlProp176.xml><?xml version="1.0" encoding="utf-8"?>
<formControlPr xmlns="http://schemas.microsoft.com/office/spreadsheetml/2009/9/main" objectType="CheckBox" fmlaLink="' (変更禁止)'!$F$103" lockText="1" noThreeD="1"/>
</file>

<file path=xl/ctrlProps/ctrlProp177.xml><?xml version="1.0" encoding="utf-8"?>
<formControlPr xmlns="http://schemas.microsoft.com/office/spreadsheetml/2009/9/main" objectType="CheckBox" fmlaLink="' (変更禁止)'!$F$104" lockText="1" noThreeD="1"/>
</file>

<file path=xl/ctrlProps/ctrlProp178.xml><?xml version="1.0" encoding="utf-8"?>
<formControlPr xmlns="http://schemas.microsoft.com/office/spreadsheetml/2009/9/main" objectType="CheckBox" fmlaLink="' (変更禁止)'!$F$108" lockText="1" noThreeD="1"/>
</file>

<file path=xl/ctrlProps/ctrlProp179.xml><?xml version="1.0" encoding="utf-8"?>
<formControlPr xmlns="http://schemas.microsoft.com/office/spreadsheetml/2009/9/main" objectType="CheckBox" fmlaLink="' (変更禁止)'!$H$103" lockText="1" noThreeD="1"/>
</file>

<file path=xl/ctrlProps/ctrlProp18.xml><?xml version="1.0" encoding="utf-8"?>
<formControlPr xmlns="http://schemas.microsoft.com/office/spreadsheetml/2009/9/main" objectType="CheckBox" fmlaLink="' (変更禁止)'!$D$16" lockText="1" noThreeD="1"/>
</file>

<file path=xl/ctrlProps/ctrlProp180.xml><?xml version="1.0" encoding="utf-8"?>
<formControlPr xmlns="http://schemas.microsoft.com/office/spreadsheetml/2009/9/main" objectType="CheckBox" fmlaLink="' (変更禁止)'!$H$104" lockText="1" noThreeD="1"/>
</file>

<file path=xl/ctrlProps/ctrlProp181.xml><?xml version="1.0" encoding="utf-8"?>
<formControlPr xmlns="http://schemas.microsoft.com/office/spreadsheetml/2009/9/main" objectType="CheckBox" fmlaLink="' (変更禁止)'!$H$108" lockText="1" noThreeD="1"/>
</file>

<file path=xl/ctrlProps/ctrlProp182.xml><?xml version="1.0" encoding="utf-8"?>
<formControlPr xmlns="http://schemas.microsoft.com/office/spreadsheetml/2009/9/main" objectType="CheckBox" fmlaLink="' (変更禁止)'!$J$103" lockText="1" noThreeD="1"/>
</file>

<file path=xl/ctrlProps/ctrlProp183.xml><?xml version="1.0" encoding="utf-8"?>
<formControlPr xmlns="http://schemas.microsoft.com/office/spreadsheetml/2009/9/main" objectType="CheckBox" fmlaLink="' (変更禁止)'!$J$104" lockText="1" noThreeD="1"/>
</file>

<file path=xl/ctrlProps/ctrlProp184.xml><?xml version="1.0" encoding="utf-8"?>
<formControlPr xmlns="http://schemas.microsoft.com/office/spreadsheetml/2009/9/main" objectType="CheckBox" fmlaLink="' (変更禁止)'!$J$108" lockText="1" noThreeD="1"/>
</file>

<file path=xl/ctrlProps/ctrlProp185.xml><?xml version="1.0" encoding="utf-8"?>
<formControlPr xmlns="http://schemas.microsoft.com/office/spreadsheetml/2009/9/main" objectType="CheckBox" fmlaLink="' (変更禁止)'!$B$113" lockText="1" noThreeD="1"/>
</file>

<file path=xl/ctrlProps/ctrlProp186.xml><?xml version="1.0" encoding="utf-8"?>
<formControlPr xmlns="http://schemas.microsoft.com/office/spreadsheetml/2009/9/main" objectType="CheckBox" fmlaLink="' (変更禁止)'!$B$114" lockText="1" noThreeD="1"/>
</file>

<file path=xl/ctrlProps/ctrlProp187.xml><?xml version="1.0" encoding="utf-8"?>
<formControlPr xmlns="http://schemas.microsoft.com/office/spreadsheetml/2009/9/main" objectType="CheckBox" fmlaLink="' (変更禁止)'!$B$116" lockText="1" noThreeD="1"/>
</file>

<file path=xl/ctrlProps/ctrlProp188.xml><?xml version="1.0" encoding="utf-8"?>
<formControlPr xmlns="http://schemas.microsoft.com/office/spreadsheetml/2009/9/main" objectType="CheckBox" fmlaLink="' (変更禁止)'!$D$113" lockText="1" noThreeD="1"/>
</file>

<file path=xl/ctrlProps/ctrlProp189.xml><?xml version="1.0" encoding="utf-8"?>
<formControlPr xmlns="http://schemas.microsoft.com/office/spreadsheetml/2009/9/main" objectType="CheckBox" fmlaLink="' (変更禁止)'!$D$116" lockText="1" noThreeD="1"/>
</file>

<file path=xl/ctrlProps/ctrlProp19.xml><?xml version="1.0" encoding="utf-8"?>
<formControlPr xmlns="http://schemas.microsoft.com/office/spreadsheetml/2009/9/main" objectType="CheckBox" fmlaLink="' (変更禁止)'!$D$18" lockText="1" noThreeD="1"/>
</file>

<file path=xl/ctrlProps/ctrlProp190.xml><?xml version="1.0" encoding="utf-8"?>
<formControlPr xmlns="http://schemas.microsoft.com/office/spreadsheetml/2009/9/main" objectType="CheckBox" fmlaLink="' (変更禁止)'!$F$113" lockText="1" noThreeD="1"/>
</file>

<file path=xl/ctrlProps/ctrlProp191.xml><?xml version="1.0" encoding="utf-8"?>
<formControlPr xmlns="http://schemas.microsoft.com/office/spreadsheetml/2009/9/main" objectType="CheckBox" fmlaLink="' (変更禁止)'!$F$116" lockText="1" noThreeD="1"/>
</file>

<file path=xl/ctrlProps/ctrlProp192.xml><?xml version="1.0" encoding="utf-8"?>
<formControlPr xmlns="http://schemas.microsoft.com/office/spreadsheetml/2009/9/main" objectType="CheckBox" fmlaLink="' (変更禁止)'!$H$113" lockText="1" noThreeD="1"/>
</file>

<file path=xl/ctrlProps/ctrlProp193.xml><?xml version="1.0" encoding="utf-8"?>
<formControlPr xmlns="http://schemas.microsoft.com/office/spreadsheetml/2009/9/main" objectType="CheckBox" fmlaLink="' (変更禁止)'!$H$116" lockText="1" noThreeD="1"/>
</file>

<file path=xl/ctrlProps/ctrlProp194.xml><?xml version="1.0" encoding="utf-8"?>
<formControlPr xmlns="http://schemas.microsoft.com/office/spreadsheetml/2009/9/main" objectType="CheckBox" fmlaLink="' (変更禁止)'!$J$113" lockText="1" noThreeD="1"/>
</file>

<file path=xl/ctrlProps/ctrlProp195.xml><?xml version="1.0" encoding="utf-8"?>
<formControlPr xmlns="http://schemas.microsoft.com/office/spreadsheetml/2009/9/main" objectType="CheckBox" fmlaLink="' (変更禁止)'!$J$116" lockText="1" noThreeD="1"/>
</file>

<file path=xl/ctrlProps/ctrlProp196.xml><?xml version="1.0" encoding="utf-8"?>
<formControlPr xmlns="http://schemas.microsoft.com/office/spreadsheetml/2009/9/main" objectType="CheckBox" fmlaLink="' (変更禁止)'!$B$119" lockText="1" noThreeD="1"/>
</file>

<file path=xl/ctrlProps/ctrlProp197.xml><?xml version="1.0" encoding="utf-8"?>
<formControlPr xmlns="http://schemas.microsoft.com/office/spreadsheetml/2009/9/main" objectType="CheckBox" fmlaLink="' (変更禁止)'!$B$117" lockText="1" noThreeD="1"/>
</file>

<file path=xl/ctrlProps/ctrlProp198.xml><?xml version="1.0" encoding="utf-8"?>
<formControlPr xmlns="http://schemas.microsoft.com/office/spreadsheetml/2009/9/main" objectType="CheckBox" fmlaLink="' (変更禁止)'!$B$118" lockText="1" noThreeD="1"/>
</file>

<file path=xl/ctrlProps/ctrlProp199.xml><?xml version="1.0" encoding="utf-8"?>
<formControlPr xmlns="http://schemas.microsoft.com/office/spreadsheetml/2009/9/main" objectType="CheckBox" fmlaLink="' (変更禁止)'!$B$120" lockText="1" noThreeD="1"/>
</file>

<file path=xl/ctrlProps/ctrlProp2.xml><?xml version="1.0" encoding="utf-8"?>
<formControlPr xmlns="http://schemas.microsoft.com/office/spreadsheetml/2009/9/main" objectType="CheckBox" fmlaLink="' (変更禁止)'!$B$6" lockText="1" noThreeD="1"/>
</file>

<file path=xl/ctrlProps/ctrlProp20.xml><?xml version="1.0" encoding="utf-8"?>
<formControlPr xmlns="http://schemas.microsoft.com/office/spreadsheetml/2009/9/main" objectType="CheckBox" fmlaLink="' (変更禁止)'!$D$21" lockText="1" noThreeD="1"/>
</file>

<file path=xl/ctrlProps/ctrlProp200.xml><?xml version="1.0" encoding="utf-8"?>
<formControlPr xmlns="http://schemas.microsoft.com/office/spreadsheetml/2009/9/main" objectType="CheckBox" fmlaLink="' (変更禁止)'!$B$123" lockText="1" noThreeD="1"/>
</file>

<file path=xl/ctrlProps/ctrlProp201.xml><?xml version="1.0" encoding="utf-8"?>
<formControlPr xmlns="http://schemas.microsoft.com/office/spreadsheetml/2009/9/main" objectType="CheckBox" fmlaLink="' (変更禁止)'!$B$121" lockText="1" noThreeD="1"/>
</file>

<file path=xl/ctrlProps/ctrlProp202.xml><?xml version="1.0" encoding="utf-8"?>
<formControlPr xmlns="http://schemas.microsoft.com/office/spreadsheetml/2009/9/main" objectType="CheckBox" fmlaLink="' (変更禁止)'!$B$122" lockText="1" noThreeD="1"/>
</file>

<file path=xl/ctrlProps/ctrlProp203.xml><?xml version="1.0" encoding="utf-8"?>
<formControlPr xmlns="http://schemas.microsoft.com/office/spreadsheetml/2009/9/main" objectType="CheckBox" fmlaLink="' (変更禁止)'!$D$119" lockText="1" noThreeD="1"/>
</file>

<file path=xl/ctrlProps/ctrlProp204.xml><?xml version="1.0" encoding="utf-8"?>
<formControlPr xmlns="http://schemas.microsoft.com/office/spreadsheetml/2009/9/main" objectType="CheckBox" fmlaLink="' (変更禁止)'!$D$117" lockText="1" noThreeD="1"/>
</file>

<file path=xl/ctrlProps/ctrlProp205.xml><?xml version="1.0" encoding="utf-8"?>
<formControlPr xmlns="http://schemas.microsoft.com/office/spreadsheetml/2009/9/main" objectType="CheckBox" fmlaLink="' (変更禁止)'!$D$123" lockText="1" noThreeD="1"/>
</file>

<file path=xl/ctrlProps/ctrlProp206.xml><?xml version="1.0" encoding="utf-8"?>
<formControlPr xmlns="http://schemas.microsoft.com/office/spreadsheetml/2009/9/main" objectType="CheckBox" fmlaLink="' (変更禁止)'!$D$122" lockText="1" noThreeD="1"/>
</file>

<file path=xl/ctrlProps/ctrlProp207.xml><?xml version="1.0" encoding="utf-8"?>
<formControlPr xmlns="http://schemas.microsoft.com/office/spreadsheetml/2009/9/main" objectType="CheckBox" fmlaLink="' (変更禁止)'!$F$119" lockText="1" noThreeD="1"/>
</file>

<file path=xl/ctrlProps/ctrlProp208.xml><?xml version="1.0" encoding="utf-8"?>
<formControlPr xmlns="http://schemas.microsoft.com/office/spreadsheetml/2009/9/main" objectType="CheckBox" fmlaLink="' (変更禁止)'!$F$117" lockText="1" noThreeD="1"/>
</file>

<file path=xl/ctrlProps/ctrlProp209.xml><?xml version="1.0" encoding="utf-8"?>
<formControlPr xmlns="http://schemas.microsoft.com/office/spreadsheetml/2009/9/main" objectType="CheckBox" fmlaLink="' (変更禁止)'!$F$123" lockText="1" noThreeD="1"/>
</file>

<file path=xl/ctrlProps/ctrlProp21.xml><?xml version="1.0" encoding="utf-8"?>
<formControlPr xmlns="http://schemas.microsoft.com/office/spreadsheetml/2009/9/main" objectType="CheckBox" fmlaLink="' (変更禁止)'!$D$23" lockText="1" noThreeD="1"/>
</file>

<file path=xl/ctrlProps/ctrlProp210.xml><?xml version="1.0" encoding="utf-8"?>
<formControlPr xmlns="http://schemas.microsoft.com/office/spreadsheetml/2009/9/main" objectType="CheckBox" fmlaLink="' (変更禁止)'!$F$122" lockText="1" noThreeD="1"/>
</file>

<file path=xl/ctrlProps/ctrlProp211.xml><?xml version="1.0" encoding="utf-8"?>
<formControlPr xmlns="http://schemas.microsoft.com/office/spreadsheetml/2009/9/main" objectType="CheckBox" fmlaLink="' (変更禁止)'!$H$119" lockText="1" noThreeD="1"/>
</file>

<file path=xl/ctrlProps/ctrlProp212.xml><?xml version="1.0" encoding="utf-8"?>
<formControlPr xmlns="http://schemas.microsoft.com/office/spreadsheetml/2009/9/main" objectType="CheckBox" fmlaLink="' (変更禁止)'!$H$123" lockText="1" noThreeD="1"/>
</file>

<file path=xl/ctrlProps/ctrlProp213.xml><?xml version="1.0" encoding="utf-8"?>
<formControlPr xmlns="http://schemas.microsoft.com/office/spreadsheetml/2009/9/main" objectType="CheckBox" fmlaLink="' (変更禁止)'!$H$122" lockText="1" noThreeD="1"/>
</file>

<file path=xl/ctrlProps/ctrlProp214.xml><?xml version="1.0" encoding="utf-8"?>
<formControlPr xmlns="http://schemas.microsoft.com/office/spreadsheetml/2009/9/main" objectType="CheckBox" fmlaLink="' (変更禁止)'!$J$119" lockText="1" noThreeD="1"/>
</file>

<file path=xl/ctrlProps/ctrlProp215.xml><?xml version="1.0" encoding="utf-8"?>
<formControlPr xmlns="http://schemas.microsoft.com/office/spreadsheetml/2009/9/main" objectType="CheckBox" fmlaLink="' (変更禁止)'!$J$123" lockText="1" noThreeD="1"/>
</file>

<file path=xl/ctrlProps/ctrlProp216.xml><?xml version="1.0" encoding="utf-8"?>
<formControlPr xmlns="http://schemas.microsoft.com/office/spreadsheetml/2009/9/main" objectType="CheckBox" fmlaLink="' (変更禁止)'!$J$122" lockText="1" noThreeD="1"/>
</file>

<file path=xl/ctrlProps/ctrlProp217.xml><?xml version="1.0" encoding="utf-8"?>
<formControlPr xmlns="http://schemas.microsoft.com/office/spreadsheetml/2009/9/main" objectType="CheckBox" fmlaLink="' (変更禁止)'!$B$17" lockText="1" noThreeD="1"/>
</file>

<file path=xl/ctrlProps/ctrlProp218.xml><?xml version="1.0" encoding="utf-8"?>
<formControlPr xmlns="http://schemas.microsoft.com/office/spreadsheetml/2009/9/main" objectType="CheckBox" fmlaLink="' (変更禁止)'!$B$19" lockText="1" noThreeD="1"/>
</file>

<file path=xl/ctrlProps/ctrlProp219.xml><?xml version="1.0" encoding="utf-8"?>
<formControlPr xmlns="http://schemas.microsoft.com/office/spreadsheetml/2009/9/main" objectType="CheckBox" fmlaLink="' (変更禁止)'!$B$25" lockText="1" noThreeD="1"/>
</file>

<file path=xl/ctrlProps/ctrlProp22.xml><?xml version="1.0" encoding="utf-8"?>
<formControlPr xmlns="http://schemas.microsoft.com/office/spreadsheetml/2009/9/main" objectType="CheckBox" fmlaLink="' (変更禁止)'!$D$26" lockText="1" noThreeD="1"/>
</file>

<file path=xl/ctrlProps/ctrlProp220.xml><?xml version="1.0" encoding="utf-8"?>
<formControlPr xmlns="http://schemas.microsoft.com/office/spreadsheetml/2009/9/main" objectType="CheckBox" fmlaLink="' (変更禁止)'!$B$27" lockText="1" noThreeD="1"/>
</file>

<file path=xl/ctrlProps/ctrlProp221.xml><?xml version="1.0" encoding="utf-8"?>
<formControlPr xmlns="http://schemas.microsoft.com/office/spreadsheetml/2009/9/main" objectType="CheckBox" fmlaLink="' (変更禁止)'!$B$32" lockText="1" noThreeD="1"/>
</file>

<file path=xl/ctrlProps/ctrlProp222.xml><?xml version="1.0" encoding="utf-8"?>
<formControlPr xmlns="http://schemas.microsoft.com/office/spreadsheetml/2009/9/main" objectType="CheckBox" fmlaLink="' (変更禁止)'!$B$39" lockText="1" noThreeD="1"/>
</file>

<file path=xl/ctrlProps/ctrlProp223.xml><?xml version="1.0" encoding="utf-8"?>
<formControlPr xmlns="http://schemas.microsoft.com/office/spreadsheetml/2009/9/main" objectType="CheckBox" fmlaLink="' (変更禁止)'!$B$100" lockText="1" noThreeD="1"/>
</file>

<file path=xl/ctrlProps/ctrlProp224.xml><?xml version="1.0" encoding="utf-8"?>
<formControlPr xmlns="http://schemas.microsoft.com/office/spreadsheetml/2009/9/main" objectType="CheckBox" fmlaLink="' (変更禁止)'!$B$115" lockText="1" noThreeD="1"/>
</file>

<file path=xl/ctrlProps/ctrlProp225.xml><?xml version="1.0" encoding="utf-8"?>
<formControlPr xmlns="http://schemas.microsoft.com/office/spreadsheetml/2009/9/main" objectType="CheckBox" fmlaLink="' (変更禁止)'!$B$125" lockText="1" noThreeD="1"/>
</file>

<file path=xl/ctrlProps/ctrlProp226.xml><?xml version="1.0" encoding="utf-8"?>
<formControlPr xmlns="http://schemas.microsoft.com/office/spreadsheetml/2009/9/main" objectType="CheckBox" fmlaLink="' (変更禁止)'!$B$124" lockText="1" noThreeD="1"/>
</file>

<file path=xl/ctrlProps/ctrlProp227.xml><?xml version="1.0" encoding="utf-8"?>
<formControlPr xmlns="http://schemas.microsoft.com/office/spreadsheetml/2009/9/main" objectType="CheckBox" fmlaLink="' (変更禁止)'!$D$125" lockText="1" noThreeD="1"/>
</file>

<file path=xl/ctrlProps/ctrlProp228.xml><?xml version="1.0" encoding="utf-8"?>
<formControlPr xmlns="http://schemas.microsoft.com/office/spreadsheetml/2009/9/main" objectType="CheckBox" fmlaLink="' (変更禁止)'!$D$124" lockText="1" noThreeD="1"/>
</file>

<file path=xl/ctrlProps/ctrlProp229.xml><?xml version="1.0" encoding="utf-8"?>
<formControlPr xmlns="http://schemas.microsoft.com/office/spreadsheetml/2009/9/main" objectType="CheckBox" fmlaLink="' (変更禁止)'!$F$125" lockText="1" noThreeD="1"/>
</file>

<file path=xl/ctrlProps/ctrlProp23.xml><?xml version="1.0" encoding="utf-8"?>
<formControlPr xmlns="http://schemas.microsoft.com/office/spreadsheetml/2009/9/main" objectType="CheckBox" fmlaLink="' (変更禁止)'!$D$24" lockText="1" noThreeD="1"/>
</file>

<file path=xl/ctrlProps/ctrlProp230.xml><?xml version="1.0" encoding="utf-8"?>
<formControlPr xmlns="http://schemas.microsoft.com/office/spreadsheetml/2009/9/main" objectType="CheckBox" fmlaLink="' (変更禁止)'!$F$124" lockText="1" noThreeD="1"/>
</file>

<file path=xl/ctrlProps/ctrlProp231.xml><?xml version="1.0" encoding="utf-8"?>
<formControlPr xmlns="http://schemas.microsoft.com/office/spreadsheetml/2009/9/main" objectType="CheckBox" fmlaLink="' (変更禁止)'!$H$125" lockText="1" noThreeD="1"/>
</file>

<file path=xl/ctrlProps/ctrlProp232.xml><?xml version="1.0" encoding="utf-8"?>
<formControlPr xmlns="http://schemas.microsoft.com/office/spreadsheetml/2009/9/main" objectType="CheckBox" fmlaLink="' (変更禁止)'!$H$124" lockText="1" noThreeD="1"/>
</file>

<file path=xl/ctrlProps/ctrlProp233.xml><?xml version="1.0" encoding="utf-8"?>
<formControlPr xmlns="http://schemas.microsoft.com/office/spreadsheetml/2009/9/main" objectType="CheckBox" fmlaLink="' (変更禁止)'!$J$125" lockText="1" noThreeD="1"/>
</file>

<file path=xl/ctrlProps/ctrlProp234.xml><?xml version="1.0" encoding="utf-8"?>
<formControlPr xmlns="http://schemas.microsoft.com/office/spreadsheetml/2009/9/main" objectType="CheckBox" fmlaLink="' (変更禁止)'!$J$124" lockText="1" noThreeD="1"/>
</file>

<file path=xl/ctrlProps/ctrlProp235.xml><?xml version="1.0" encoding="utf-8"?>
<formControlPr xmlns="http://schemas.microsoft.com/office/spreadsheetml/2009/9/main" objectType="CheckBox" fmlaLink="' (変更禁止)'!$B$128" lockText="1" noThreeD="1"/>
</file>

<file path=xl/ctrlProps/ctrlProp236.xml><?xml version="1.0" encoding="utf-8"?>
<formControlPr xmlns="http://schemas.microsoft.com/office/spreadsheetml/2009/9/main" objectType="CheckBox" fmlaLink="' (変更禁止)'!$B$127" lockText="1" noThreeD="1"/>
</file>

<file path=xl/ctrlProps/ctrlProp237.xml><?xml version="1.0" encoding="utf-8"?>
<formControlPr xmlns="http://schemas.microsoft.com/office/spreadsheetml/2009/9/main" objectType="CheckBox" fmlaLink="' (変更禁止)'!$D$128" lockText="1" noThreeD="1"/>
</file>

<file path=xl/ctrlProps/ctrlProp238.xml><?xml version="1.0" encoding="utf-8"?>
<formControlPr xmlns="http://schemas.microsoft.com/office/spreadsheetml/2009/9/main" objectType="CheckBox" fmlaLink="' (変更禁止)'!$F$128" lockText="1" noThreeD="1"/>
</file>

<file path=xl/ctrlProps/ctrlProp239.xml><?xml version="1.0" encoding="utf-8"?>
<formControlPr xmlns="http://schemas.microsoft.com/office/spreadsheetml/2009/9/main" objectType="CheckBox" fmlaLink="' (変更禁止)'!$H$128" lockText="1" noThreeD="1"/>
</file>

<file path=xl/ctrlProps/ctrlProp24.xml><?xml version="1.0" encoding="utf-8"?>
<formControlPr xmlns="http://schemas.microsoft.com/office/spreadsheetml/2009/9/main" objectType="CheckBox" fmlaLink="' (変更禁止)'!$F$9" lockText="1" noThreeD="1"/>
</file>

<file path=xl/ctrlProps/ctrlProp240.xml><?xml version="1.0" encoding="utf-8"?>
<formControlPr xmlns="http://schemas.microsoft.com/office/spreadsheetml/2009/9/main" objectType="CheckBox" fmlaLink="' (変更禁止)'!$J$128" lockText="1" noThreeD="1"/>
</file>

<file path=xl/ctrlProps/ctrlProp241.xml><?xml version="1.0" encoding="utf-8"?>
<formControlPr xmlns="http://schemas.microsoft.com/office/spreadsheetml/2009/9/main" objectType="CheckBox" fmlaLink="' (変更禁止)'!$B$129" lockText="1" noThreeD="1"/>
</file>

<file path=xl/ctrlProps/ctrlProp242.xml><?xml version="1.0" encoding="utf-8"?>
<formControlPr xmlns="http://schemas.microsoft.com/office/spreadsheetml/2009/9/main" objectType="CheckBox" fmlaLink="' (変更禁止)'!$D$129" lockText="1" noThreeD="1"/>
</file>

<file path=xl/ctrlProps/ctrlProp243.xml><?xml version="1.0" encoding="utf-8"?>
<formControlPr xmlns="http://schemas.microsoft.com/office/spreadsheetml/2009/9/main" objectType="CheckBox" fmlaLink="' (変更禁止)'!$B$135" lockText="1" noThreeD="1"/>
</file>

<file path=xl/ctrlProps/ctrlProp244.xml><?xml version="1.0" encoding="utf-8"?>
<formControlPr xmlns="http://schemas.microsoft.com/office/spreadsheetml/2009/9/main" objectType="CheckBox" fmlaLink="' (変更禁止)'!$B$134" lockText="1" noThreeD="1"/>
</file>

<file path=xl/ctrlProps/ctrlProp245.xml><?xml version="1.0" encoding="utf-8"?>
<formControlPr xmlns="http://schemas.microsoft.com/office/spreadsheetml/2009/9/main" objectType="CheckBox" fmlaLink="' (変更禁止)'!$B$133" lockText="1" noThreeD="1"/>
</file>

<file path=xl/ctrlProps/ctrlProp246.xml><?xml version="1.0" encoding="utf-8"?>
<formControlPr xmlns="http://schemas.microsoft.com/office/spreadsheetml/2009/9/main" objectType="CheckBox" fmlaLink="' (変更禁止)'!$D$134" lockText="1" noThreeD="1"/>
</file>

<file path=xl/ctrlProps/ctrlProp247.xml><?xml version="1.0" encoding="utf-8"?>
<formControlPr xmlns="http://schemas.microsoft.com/office/spreadsheetml/2009/9/main" objectType="CheckBox" fmlaLink="' (変更禁止)'!$D$133" lockText="1" noThreeD="1"/>
</file>

<file path=xl/ctrlProps/ctrlProp248.xml><?xml version="1.0" encoding="utf-8"?>
<formControlPr xmlns="http://schemas.microsoft.com/office/spreadsheetml/2009/9/main" objectType="CheckBox" fmlaLink="' (変更禁止)'!$F$134" lockText="1" noThreeD="1"/>
</file>

<file path=xl/ctrlProps/ctrlProp249.xml><?xml version="1.0" encoding="utf-8"?>
<formControlPr xmlns="http://schemas.microsoft.com/office/spreadsheetml/2009/9/main" objectType="CheckBox" fmlaLink="' (変更禁止)'!$F$133" lockText="1" noThreeD="1"/>
</file>

<file path=xl/ctrlProps/ctrlProp25.xml><?xml version="1.0" encoding="utf-8"?>
<formControlPr xmlns="http://schemas.microsoft.com/office/spreadsheetml/2009/9/main" objectType="CheckBox" fmlaLink="' (変更禁止)'!$F$6" lockText="1" noThreeD="1"/>
</file>

<file path=xl/ctrlProps/ctrlProp250.xml><?xml version="1.0" encoding="utf-8"?>
<formControlPr xmlns="http://schemas.microsoft.com/office/spreadsheetml/2009/9/main" objectType="CheckBox" fmlaLink="' (変更禁止)'!$H$134" lockText="1" noThreeD="1"/>
</file>

<file path=xl/ctrlProps/ctrlProp251.xml><?xml version="1.0" encoding="utf-8"?>
<formControlPr xmlns="http://schemas.microsoft.com/office/spreadsheetml/2009/9/main" objectType="CheckBox" fmlaLink="' (変更禁止)'!$H$133" lockText="1" noThreeD="1"/>
</file>

<file path=xl/ctrlProps/ctrlProp252.xml><?xml version="1.0" encoding="utf-8"?>
<formControlPr xmlns="http://schemas.microsoft.com/office/spreadsheetml/2009/9/main" objectType="CheckBox" fmlaLink="' (変更禁止)'!$J$134" lockText="1" noThreeD="1"/>
</file>

<file path=xl/ctrlProps/ctrlProp253.xml><?xml version="1.0" encoding="utf-8"?>
<formControlPr xmlns="http://schemas.microsoft.com/office/spreadsheetml/2009/9/main" objectType="CheckBox" fmlaLink="' (変更禁止)'!$J$133" lockText="1" noThreeD="1"/>
</file>

<file path=xl/ctrlProps/ctrlProp254.xml><?xml version="1.0" encoding="utf-8"?>
<formControlPr xmlns="http://schemas.microsoft.com/office/spreadsheetml/2009/9/main" objectType="CheckBox" fmlaLink="' (変更禁止)'!$D$135" lockText="1" noThreeD="1"/>
</file>

<file path=xl/ctrlProps/ctrlProp255.xml><?xml version="1.0" encoding="utf-8"?>
<formControlPr xmlns="http://schemas.microsoft.com/office/spreadsheetml/2009/9/main" objectType="CheckBox" fmlaLink="' (変更禁止)'!$B$130" lockText="1" noThreeD="1"/>
</file>

<file path=xl/ctrlProps/ctrlProp256.xml><?xml version="1.0" encoding="utf-8"?>
<formControlPr xmlns="http://schemas.microsoft.com/office/spreadsheetml/2009/9/main" objectType="CheckBox" fmlaLink="' (変更禁止)'!$B$138" lockText="1" noThreeD="1"/>
</file>

<file path=xl/ctrlProps/ctrlProp257.xml><?xml version="1.0" encoding="utf-8"?>
<formControlPr xmlns="http://schemas.microsoft.com/office/spreadsheetml/2009/9/main" objectType="CheckBox" fmlaLink="' (変更禁止)'!$B$137" lockText="1" noThreeD="1"/>
</file>

<file path=xl/ctrlProps/ctrlProp258.xml><?xml version="1.0" encoding="utf-8"?>
<formControlPr xmlns="http://schemas.microsoft.com/office/spreadsheetml/2009/9/main" objectType="CheckBox" fmlaLink="' (変更禁止)'!$D$137" lockText="1" noThreeD="1"/>
</file>

<file path=xl/ctrlProps/ctrlProp259.xml><?xml version="1.0" encoding="utf-8"?>
<formControlPr xmlns="http://schemas.microsoft.com/office/spreadsheetml/2009/9/main" objectType="CheckBox" fmlaLink="' (変更禁止)'!$B$141" lockText="1" noThreeD="1"/>
</file>

<file path=xl/ctrlProps/ctrlProp26.xml><?xml version="1.0" encoding="utf-8"?>
<formControlPr xmlns="http://schemas.microsoft.com/office/spreadsheetml/2009/9/main" objectType="CheckBox" fmlaLink="' (変更禁止)'!$F$12" lockText="1" noThreeD="1"/>
</file>

<file path=xl/ctrlProps/ctrlProp260.xml><?xml version="1.0" encoding="utf-8"?>
<formControlPr xmlns="http://schemas.microsoft.com/office/spreadsheetml/2009/9/main" objectType="CheckBox" fmlaLink="' (変更禁止)'!$B$140" lockText="1" noThreeD="1"/>
</file>

<file path=xl/ctrlProps/ctrlProp261.xml><?xml version="1.0" encoding="utf-8"?>
<formControlPr xmlns="http://schemas.microsoft.com/office/spreadsheetml/2009/9/main" objectType="CheckBox" fmlaLink="' (変更禁止)'!$D$141" lockText="1" noThreeD="1"/>
</file>

<file path=xl/ctrlProps/ctrlProp262.xml><?xml version="1.0" encoding="utf-8"?>
<formControlPr xmlns="http://schemas.microsoft.com/office/spreadsheetml/2009/9/main" objectType="CheckBox" fmlaLink="' (変更禁止)'!$F$141" lockText="1" noThreeD="1"/>
</file>

<file path=xl/ctrlProps/ctrlProp263.xml><?xml version="1.0" encoding="utf-8"?>
<formControlPr xmlns="http://schemas.microsoft.com/office/spreadsheetml/2009/9/main" objectType="CheckBox" fmlaLink="' (変更禁止)'!$H$141" lockText="1" noThreeD="1"/>
</file>

<file path=xl/ctrlProps/ctrlProp264.xml><?xml version="1.0" encoding="utf-8"?>
<formControlPr xmlns="http://schemas.microsoft.com/office/spreadsheetml/2009/9/main" objectType="CheckBox" fmlaLink="' (変更禁止)'!$J$141" lockText="1" noThreeD="1"/>
</file>

<file path=xl/ctrlProps/ctrlProp265.xml><?xml version="1.0" encoding="utf-8"?>
<formControlPr xmlns="http://schemas.microsoft.com/office/spreadsheetml/2009/9/main" objectType="CheckBox" fmlaLink="' (変更禁止)'!$B$139" lockText="1" noThreeD="1"/>
</file>

<file path=xl/ctrlProps/ctrlProp266.xml><?xml version="1.0" encoding="utf-8"?>
<formControlPr xmlns="http://schemas.microsoft.com/office/spreadsheetml/2009/9/main" objectType="CheckBox" fmlaLink="' (変更禁止)'!$D$139" lockText="1" noThreeD="1"/>
</file>

<file path=xl/ctrlProps/ctrlProp267.xml><?xml version="1.0" encoding="utf-8"?>
<formControlPr xmlns="http://schemas.microsoft.com/office/spreadsheetml/2009/9/main" objectType="CheckBox" fmlaLink="' (変更禁止)'!$F$139" lockText="1" noThreeD="1"/>
</file>

<file path=xl/ctrlProps/ctrlProp268.xml><?xml version="1.0" encoding="utf-8"?>
<formControlPr xmlns="http://schemas.microsoft.com/office/spreadsheetml/2009/9/main" objectType="CheckBox" fmlaLink="' (変更禁止)'!$H$139" lockText="1" noThreeD="1"/>
</file>

<file path=xl/ctrlProps/ctrlProp269.xml><?xml version="1.0" encoding="utf-8"?>
<formControlPr xmlns="http://schemas.microsoft.com/office/spreadsheetml/2009/9/main" objectType="CheckBox" fmlaLink="' (変更禁止)'!$J$139" lockText="1" noThreeD="1"/>
</file>

<file path=xl/ctrlProps/ctrlProp27.xml><?xml version="1.0" encoding="utf-8"?>
<formControlPr xmlns="http://schemas.microsoft.com/office/spreadsheetml/2009/9/main" objectType="CheckBox" fmlaLink="' (変更禁止)'!$F$18" lockText="1" noThreeD="1"/>
</file>

<file path=xl/ctrlProps/ctrlProp270.xml><?xml version="1.0" encoding="utf-8"?>
<formControlPr xmlns="http://schemas.microsoft.com/office/spreadsheetml/2009/9/main" objectType="CheckBox" fmlaLink="' (変更禁止)'!$B$143" lockText="1" noThreeD="1"/>
</file>

<file path=xl/ctrlProps/ctrlProp271.xml><?xml version="1.0" encoding="utf-8"?>
<formControlPr xmlns="http://schemas.microsoft.com/office/spreadsheetml/2009/9/main" objectType="CheckBox" fmlaLink="' (変更禁止)'!$B$142" lockText="1" noThreeD="1"/>
</file>

<file path=xl/ctrlProps/ctrlProp272.xml><?xml version="1.0" encoding="utf-8"?>
<formControlPr xmlns="http://schemas.microsoft.com/office/spreadsheetml/2009/9/main" objectType="CheckBox" fmlaLink="' (変更禁止)'!$F$71" lockText="1" noThreeD="1"/>
</file>

<file path=xl/ctrlProps/ctrlProp273.xml><?xml version="1.0" encoding="utf-8"?>
<formControlPr xmlns="http://schemas.microsoft.com/office/spreadsheetml/2009/9/main" objectType="CheckBox" fmlaLink="' (変更禁止)'!$D$39" lockText="1" noThreeD="1"/>
</file>

<file path=xl/ctrlProps/ctrlProp274.xml><?xml version="1.0" encoding="utf-8"?>
<formControlPr xmlns="http://schemas.microsoft.com/office/spreadsheetml/2009/9/main" objectType="CheckBox" fmlaLink="' (変更禁止)'!$F$38" lockText="1" noThreeD="1"/>
</file>

<file path=xl/ctrlProps/ctrlProp275.xml><?xml version="1.0" encoding="utf-8"?>
<formControlPr xmlns="http://schemas.microsoft.com/office/spreadsheetml/2009/9/main" objectType="CheckBox" fmlaLink="' (変更禁止)'!$H$38" lockText="1" noThreeD="1"/>
</file>

<file path=xl/ctrlProps/ctrlProp276.xml><?xml version="1.0" encoding="utf-8"?>
<formControlPr xmlns="http://schemas.microsoft.com/office/spreadsheetml/2009/9/main" objectType="CheckBox" fmlaLink="' (変更禁止)'!$B$44" lockText="1" noThreeD="1"/>
</file>

<file path=xl/ctrlProps/ctrlProp277.xml><?xml version="1.0" encoding="utf-8"?>
<formControlPr xmlns="http://schemas.microsoft.com/office/spreadsheetml/2009/9/main" objectType="CheckBox" fmlaLink="' (変更禁止)'!$D$44" lockText="1" noThreeD="1"/>
</file>

<file path=xl/ctrlProps/ctrlProp278.xml><?xml version="1.0" encoding="utf-8"?>
<formControlPr xmlns="http://schemas.microsoft.com/office/spreadsheetml/2009/9/main" objectType="CheckBox" fmlaLink="' (変更禁止)'!$B$43" lockText="1" noThreeD="1"/>
</file>

<file path=xl/ctrlProps/ctrlProp279.xml><?xml version="1.0" encoding="utf-8"?>
<formControlPr xmlns="http://schemas.microsoft.com/office/spreadsheetml/2009/9/main" objectType="CheckBox" fmlaLink="' (変更禁止)'!$J$41" lockText="1" noThreeD="1"/>
</file>

<file path=xl/ctrlProps/ctrlProp28.xml><?xml version="1.0" encoding="utf-8"?>
<formControlPr xmlns="http://schemas.microsoft.com/office/spreadsheetml/2009/9/main" objectType="CheckBox" fmlaLink="' (変更禁止)'!$F$23" lockText="1" noThreeD="1"/>
</file>

<file path=xl/ctrlProps/ctrlProp280.xml><?xml version="1.0" encoding="utf-8"?>
<formControlPr xmlns="http://schemas.microsoft.com/office/spreadsheetml/2009/9/main" objectType="CheckBox" fmlaLink="' (変更禁止)'!$H$41" lockText="1" noThreeD="1"/>
</file>

<file path=xl/ctrlProps/ctrlProp281.xml><?xml version="1.0" encoding="utf-8"?>
<formControlPr xmlns="http://schemas.microsoft.com/office/spreadsheetml/2009/9/main" objectType="CheckBox" fmlaLink="' (変更禁止)'!$B$42" lockText="1" noThreeD="1"/>
</file>

<file path=xl/ctrlProps/ctrlProp282.xml><?xml version="1.0" encoding="utf-8"?>
<formControlPr xmlns="http://schemas.microsoft.com/office/spreadsheetml/2009/9/main" objectType="CheckBox" fmlaLink="' (変更禁止)'!$F$81" lockText="1" noThreeD="1"/>
</file>

<file path=xl/ctrlProps/ctrlProp283.xml><?xml version="1.0" encoding="utf-8"?>
<formControlPr xmlns="http://schemas.microsoft.com/office/spreadsheetml/2009/9/main" objectType="CheckBox" fmlaLink="' (変更禁止)'!$B$109" lockText="1" noThreeD="1"/>
</file>

<file path=xl/ctrlProps/ctrlProp284.xml><?xml version="1.0" encoding="utf-8"?>
<formControlPr xmlns="http://schemas.microsoft.com/office/spreadsheetml/2009/9/main" objectType="CheckBox" fmlaLink="' (変更禁止)'!$B$126" lockText="1" noThreeD="1"/>
</file>

<file path=xl/ctrlProps/ctrlProp285.xml><?xml version="1.0" encoding="utf-8"?>
<formControlPr xmlns="http://schemas.microsoft.com/office/spreadsheetml/2009/9/main" objectType="CheckBox" fmlaLink="' (変更禁止)'!$B$136" lockText="1" noThreeD="1"/>
</file>

<file path=xl/ctrlProps/ctrlProp286.xml><?xml version="1.0" encoding="utf-8"?>
<formControlPr xmlns="http://schemas.microsoft.com/office/spreadsheetml/2009/9/main" objectType="CheckBox" fmlaLink="' (変更禁止)'!$J$38" lockText="1" noThreeD="1"/>
</file>

<file path=xl/ctrlProps/ctrlProp287.xml><?xml version="1.0" encoding="utf-8"?>
<formControlPr xmlns="http://schemas.microsoft.com/office/spreadsheetml/2009/9/main" objectType="CheckBox" fmlaLink="' (変更禁止)'!$D$42" lockText="1" noThreeD="1"/>
</file>

<file path=xl/ctrlProps/ctrlProp288.xml><?xml version="1.0" encoding="utf-8"?>
<formControlPr xmlns="http://schemas.microsoft.com/office/spreadsheetml/2009/9/main" objectType="CheckBox" fmlaLink="' (変更禁止)'!$D$10" lockText="1" noThreeD="1"/>
</file>

<file path=xl/ctrlProps/ctrlProp289.xml><?xml version="1.0" encoding="utf-8"?>
<formControlPr xmlns="http://schemas.microsoft.com/office/spreadsheetml/2009/9/main" objectType="CheckBox" fmlaLink="' (変更禁止)'!$F$10" lockText="1" noThreeD="1"/>
</file>

<file path=xl/ctrlProps/ctrlProp29.xml><?xml version="1.0" encoding="utf-8"?>
<formControlPr xmlns="http://schemas.microsoft.com/office/spreadsheetml/2009/9/main" objectType="CheckBox" fmlaLink="' (変更禁止)'!$F$26" lockText="1" noThreeD="1"/>
</file>

<file path=xl/ctrlProps/ctrlProp290.xml><?xml version="1.0" encoding="utf-8"?>
<formControlPr xmlns="http://schemas.microsoft.com/office/spreadsheetml/2009/9/main" objectType="CheckBox" fmlaLink="' (変更禁止)'!$H$12" lockText="1" noThreeD="1"/>
</file>

<file path=xl/ctrlProps/ctrlProp291.xml><?xml version="1.0" encoding="utf-8"?>
<formControlPr xmlns="http://schemas.microsoft.com/office/spreadsheetml/2009/9/main" objectType="CheckBox" fmlaLink="' (変更禁止)'!$B$14" lockText="1" noThreeD="1"/>
</file>

<file path=xl/ctrlProps/ctrlProp292.xml><?xml version="1.0" encoding="utf-8"?>
<formControlPr xmlns="http://schemas.microsoft.com/office/spreadsheetml/2009/9/main" objectType="CheckBox" fmlaLink="' (変更禁止)'!$B$15" lockText="1" noThreeD="1"/>
</file>

<file path=xl/ctrlProps/ctrlProp293.xml><?xml version="1.0" encoding="utf-8"?>
<formControlPr xmlns="http://schemas.microsoft.com/office/spreadsheetml/2009/9/main" objectType="CheckBox" fmlaLink="' (変更禁止)'!$B$20" lockText="1" noThreeD="1"/>
</file>

<file path=xl/ctrlProps/ctrlProp294.xml><?xml version="1.0" encoding="utf-8"?>
<formControlPr xmlns="http://schemas.microsoft.com/office/spreadsheetml/2009/9/main" objectType="CheckBox" fmlaLink="' (変更禁止)'!$J$18" lockText="1" noThreeD="1"/>
</file>

<file path=xl/ctrlProps/ctrlProp295.xml><?xml version="1.0" encoding="utf-8"?>
<formControlPr xmlns="http://schemas.microsoft.com/office/spreadsheetml/2009/9/main" objectType="CheckBox" fmlaLink="' (変更禁止)'!$H$30" lockText="1" noThreeD="1"/>
</file>

<file path=xl/ctrlProps/ctrlProp296.xml><?xml version="1.0" encoding="utf-8"?>
<formControlPr xmlns="http://schemas.microsoft.com/office/spreadsheetml/2009/9/main" objectType="CheckBox" fmlaLink="' (変更禁止)'!$J$30" lockText="1" noThreeD="1"/>
</file>

<file path=xl/ctrlProps/ctrlProp297.xml><?xml version="1.0" encoding="utf-8"?>
<formControlPr xmlns="http://schemas.microsoft.com/office/spreadsheetml/2009/9/main" objectType="CheckBox" fmlaLink="' (変更禁止)'!$D$32" lockText="1" noThreeD="1"/>
</file>

<file path=xl/ctrlProps/ctrlProp298.xml><?xml version="1.0" encoding="utf-8"?>
<formControlPr xmlns="http://schemas.microsoft.com/office/spreadsheetml/2009/9/main" objectType="CheckBox" fmlaLink="' (変更禁止)'!$B$31" lockText="1" noThreeD="1"/>
</file>

<file path=xl/ctrlProps/ctrlProp299.xml><?xml version="1.0" encoding="utf-8"?>
<formControlPr xmlns="http://schemas.microsoft.com/office/spreadsheetml/2009/9/main" objectType="CheckBox" fmlaLink="' (変更禁止)'!$B$36" lockText="1" noThreeD="1"/>
</file>

<file path=xl/ctrlProps/ctrlProp3.xml><?xml version="1.0" encoding="utf-8"?>
<formControlPr xmlns="http://schemas.microsoft.com/office/spreadsheetml/2009/9/main" objectType="CheckBox" fmlaLink="' (変更禁止)'!$B$7" lockText="1" noThreeD="1"/>
</file>

<file path=xl/ctrlProps/ctrlProp30.xml><?xml version="1.0" encoding="utf-8"?>
<formControlPr xmlns="http://schemas.microsoft.com/office/spreadsheetml/2009/9/main" objectType="CheckBox" fmlaLink="' (変更禁止)'!$H$9" lockText="1" noThreeD="1"/>
</file>

<file path=xl/ctrlProps/ctrlProp300.xml><?xml version="1.0" encoding="utf-8"?>
<formControlPr xmlns="http://schemas.microsoft.com/office/spreadsheetml/2009/9/main" objectType="CheckBox" fmlaLink="' (変更禁止)'!$D$36" lockText="1" noThreeD="1"/>
</file>

<file path=xl/ctrlProps/ctrlProp301.xml><?xml version="1.0" encoding="utf-8"?>
<formControlPr xmlns="http://schemas.microsoft.com/office/spreadsheetml/2009/9/main" objectType="CheckBox" fmlaLink="' (変更禁止)'!$F$36" lockText="1" noThreeD="1"/>
</file>

<file path=xl/ctrlProps/ctrlProp302.xml><?xml version="1.0" encoding="utf-8"?>
<formControlPr xmlns="http://schemas.microsoft.com/office/spreadsheetml/2009/9/main" objectType="CheckBox" fmlaLink="' (変更禁止)'!$H$36" lockText="1" noThreeD="1"/>
</file>

<file path=xl/ctrlProps/ctrlProp303.xml><?xml version="1.0" encoding="utf-8"?>
<formControlPr xmlns="http://schemas.microsoft.com/office/spreadsheetml/2009/9/main" objectType="CheckBox" fmlaLink="' (変更禁止)'!$J$36" lockText="1" noThreeD="1"/>
</file>

<file path=xl/ctrlProps/ctrlProp304.xml><?xml version="1.0" encoding="utf-8"?>
<formControlPr xmlns="http://schemas.microsoft.com/office/spreadsheetml/2009/9/main" objectType="CheckBox" fmlaLink="' (変更禁止)'!$B$35" lockText="1" noThreeD="1"/>
</file>

<file path=xl/ctrlProps/ctrlProp305.xml><?xml version="1.0" encoding="utf-8"?>
<formControlPr xmlns="http://schemas.microsoft.com/office/spreadsheetml/2009/9/main" objectType="CheckBox" fmlaLink="' (変更禁止)'!$B$35" lockText="1" noThreeD="1"/>
</file>

<file path=xl/ctrlProps/ctrlProp306.xml><?xml version="1.0" encoding="utf-8"?>
<formControlPr xmlns="http://schemas.microsoft.com/office/spreadsheetml/2009/9/main" objectType="CheckBox" fmlaLink="' (変更禁止)'!$B$36" lockText="1" noThreeD="1"/>
</file>

<file path=xl/ctrlProps/ctrlProp307.xml><?xml version="1.0" encoding="utf-8"?>
<formControlPr xmlns="http://schemas.microsoft.com/office/spreadsheetml/2009/9/main" objectType="CheckBox" fmlaLink="' (変更禁止)'!$B$33" lockText="1" noThreeD="1"/>
</file>

<file path=xl/ctrlProps/ctrlProp308.xml><?xml version="1.0" encoding="utf-8"?>
<formControlPr xmlns="http://schemas.microsoft.com/office/spreadsheetml/2009/9/main" objectType="CheckBox" fmlaLink="' (変更禁止)'!$D$33" lockText="1" noThreeD="1"/>
</file>

<file path=xl/ctrlProps/ctrlProp309.xml><?xml version="1.0" encoding="utf-8"?>
<formControlPr xmlns="http://schemas.microsoft.com/office/spreadsheetml/2009/9/main" objectType="CheckBox" fmlaLink="' (変更禁止)'!$F$33" lockText="1" noThreeD="1"/>
</file>

<file path=xl/ctrlProps/ctrlProp31.xml><?xml version="1.0" encoding="utf-8"?>
<formControlPr xmlns="http://schemas.microsoft.com/office/spreadsheetml/2009/9/main" objectType="CheckBox" fmlaLink="' (変更禁止)'!$H$6" lockText="1" noThreeD="1"/>
</file>

<file path=xl/ctrlProps/ctrlProp310.xml><?xml version="1.0" encoding="utf-8"?>
<formControlPr xmlns="http://schemas.microsoft.com/office/spreadsheetml/2009/9/main" objectType="CheckBox" fmlaLink="' (変更禁止)'!$H$33" lockText="1" noThreeD="1"/>
</file>

<file path=xl/ctrlProps/ctrlProp311.xml><?xml version="1.0" encoding="utf-8"?>
<formControlPr xmlns="http://schemas.microsoft.com/office/spreadsheetml/2009/9/main" objectType="CheckBox" fmlaLink="' (変更禁止)'!$J$33" lockText="1" noThreeD="1"/>
</file>

<file path=xl/ctrlProps/ctrlProp312.xml><?xml version="1.0" encoding="utf-8"?>
<formControlPr xmlns="http://schemas.microsoft.com/office/spreadsheetml/2009/9/main" objectType="CheckBox" fmlaLink="' (変更禁止)'!$B$35" lockText="1" noThreeD="1"/>
</file>

<file path=xl/ctrlProps/ctrlProp313.xml><?xml version="1.0" encoding="utf-8"?>
<formControlPr xmlns="http://schemas.microsoft.com/office/spreadsheetml/2009/9/main" objectType="CheckBox" fmlaLink="' (変更禁止)'!#REF!" lockText="1" noThreeD="1"/>
</file>

<file path=xl/ctrlProps/ctrlProp314.xml><?xml version="1.0" encoding="utf-8"?>
<formControlPr xmlns="http://schemas.microsoft.com/office/spreadsheetml/2009/9/main" objectType="CheckBox" fmlaLink="' (変更禁止)'!$B$40" lockText="1" noThreeD="1"/>
</file>

<file path=xl/ctrlProps/ctrlProp315.xml><?xml version="1.0" encoding="utf-8"?>
<formControlPr xmlns="http://schemas.microsoft.com/office/spreadsheetml/2009/9/main" objectType="CheckBox" fmlaLink="' (変更禁止)'!$D$38" lockText="1" noThreeD="1"/>
</file>

<file path=xl/ctrlProps/ctrlProp316.xml><?xml version="1.0" encoding="utf-8"?>
<formControlPr xmlns="http://schemas.microsoft.com/office/spreadsheetml/2009/9/main" objectType="CheckBox" fmlaLink="' (変更禁止)'!$F$38" lockText="1" noThreeD="1"/>
</file>

<file path=xl/ctrlProps/ctrlProp317.xml><?xml version="1.0" encoding="utf-8"?>
<formControlPr xmlns="http://schemas.microsoft.com/office/spreadsheetml/2009/9/main" objectType="CheckBox" fmlaLink="' (変更禁止)'!$H$38" lockText="1" noThreeD="1"/>
</file>

<file path=xl/ctrlProps/ctrlProp318.xml><?xml version="1.0" encoding="utf-8"?>
<formControlPr xmlns="http://schemas.microsoft.com/office/spreadsheetml/2009/9/main" objectType="CheckBox" fmlaLink="' (変更禁止)'!$H$39" lockText="1" noThreeD="1"/>
</file>

<file path=xl/ctrlProps/ctrlProp319.xml><?xml version="1.0" encoding="utf-8"?>
<formControlPr xmlns="http://schemas.microsoft.com/office/spreadsheetml/2009/9/main" objectType="CheckBox" fmlaLink="' (変更禁止)'!$F$39" lockText="1" noThreeD="1"/>
</file>

<file path=xl/ctrlProps/ctrlProp32.xml><?xml version="1.0" encoding="utf-8"?>
<formControlPr xmlns="http://schemas.microsoft.com/office/spreadsheetml/2009/9/main" objectType="CheckBox" fmlaLink="' (変更禁止)'!$H$18" lockText="1" noThreeD="1"/>
</file>

<file path=xl/ctrlProps/ctrlProp320.xml><?xml version="1.0" encoding="utf-8"?>
<formControlPr xmlns="http://schemas.microsoft.com/office/spreadsheetml/2009/9/main" objectType="CheckBox" fmlaLink="' (変更禁止)'!$J$39" lockText="1" noThreeD="1"/>
</file>

<file path=xl/ctrlProps/ctrlProp321.xml><?xml version="1.0" encoding="utf-8"?>
<formControlPr xmlns="http://schemas.microsoft.com/office/spreadsheetml/2009/9/main" objectType="CheckBox" fmlaLink="' (変更禁止)'!$J$42" lockText="1" noThreeD="1"/>
</file>

<file path=xl/ctrlProps/ctrlProp322.xml><?xml version="1.0" encoding="utf-8"?>
<formControlPr xmlns="http://schemas.microsoft.com/office/spreadsheetml/2009/9/main" objectType="CheckBox" fmlaLink="' (変更禁止)'!$H$42" lockText="1" noThreeD="1"/>
</file>

<file path=xl/ctrlProps/ctrlProp323.xml><?xml version="1.0" encoding="utf-8"?>
<formControlPr xmlns="http://schemas.microsoft.com/office/spreadsheetml/2009/9/main" objectType="CheckBox" fmlaLink="' (変更禁止)'!$F$42" lockText="1" noThreeD="1"/>
</file>

<file path=xl/ctrlProps/ctrlProp324.xml><?xml version="1.0" encoding="utf-8"?>
<formControlPr xmlns="http://schemas.microsoft.com/office/spreadsheetml/2009/9/main" objectType="CheckBox" fmlaLink="' (変更禁止)'!$F$44" lockText="1" noThreeD="1"/>
</file>

<file path=xl/ctrlProps/ctrlProp325.xml><?xml version="1.0" encoding="utf-8"?>
<formControlPr xmlns="http://schemas.microsoft.com/office/spreadsheetml/2009/9/main" objectType="CheckBox" fmlaLink="' (変更禁止)'!$H$44" lockText="1" noThreeD="1"/>
</file>

<file path=xl/ctrlProps/ctrlProp326.xml><?xml version="1.0" encoding="utf-8"?>
<formControlPr xmlns="http://schemas.microsoft.com/office/spreadsheetml/2009/9/main" objectType="CheckBox" fmlaLink="' (変更禁止)'!$J$44" lockText="1" noThreeD="1"/>
</file>

<file path=xl/ctrlProps/ctrlProp327.xml><?xml version="1.0" encoding="utf-8"?>
<formControlPr xmlns="http://schemas.microsoft.com/office/spreadsheetml/2009/9/main" objectType="CheckBox" fmlaLink="' (変更禁止)'!$B$45" lockText="1" noThreeD="1"/>
</file>

<file path=xl/ctrlProps/ctrlProp328.xml><?xml version="1.0" encoding="utf-8"?>
<formControlPr xmlns="http://schemas.microsoft.com/office/spreadsheetml/2009/9/main" objectType="CheckBox" fmlaLink="' (変更禁止)'!$D$45" lockText="1" noThreeD="1"/>
</file>

<file path=xl/ctrlProps/ctrlProp329.xml><?xml version="1.0" encoding="utf-8"?>
<formControlPr xmlns="http://schemas.microsoft.com/office/spreadsheetml/2009/9/main" objectType="CheckBox" fmlaLink="' (変更禁止)'!$F$45" lockText="1" noThreeD="1"/>
</file>

<file path=xl/ctrlProps/ctrlProp33.xml><?xml version="1.0" encoding="utf-8"?>
<formControlPr xmlns="http://schemas.microsoft.com/office/spreadsheetml/2009/9/main" objectType="CheckBox" fmlaLink="' (変更禁止)'!$H$23" lockText="1" noThreeD="1"/>
</file>

<file path=xl/ctrlProps/ctrlProp330.xml><?xml version="1.0" encoding="utf-8"?>
<formControlPr xmlns="http://schemas.microsoft.com/office/spreadsheetml/2009/9/main" objectType="CheckBox" fmlaLink="' (変更禁止)'!$H$45" lockText="1" noThreeD="1"/>
</file>

<file path=xl/ctrlProps/ctrlProp331.xml><?xml version="1.0" encoding="utf-8"?>
<formControlPr xmlns="http://schemas.microsoft.com/office/spreadsheetml/2009/9/main" objectType="CheckBox" fmlaLink="' (変更禁止)'!$J$45" lockText="1" noThreeD="1"/>
</file>

<file path=xl/ctrlProps/ctrlProp332.xml><?xml version="1.0" encoding="utf-8"?>
<formControlPr xmlns="http://schemas.microsoft.com/office/spreadsheetml/2009/9/main" objectType="CheckBox" fmlaLink="' (変更禁止)'!$B$46" lockText="1" noThreeD="1"/>
</file>

<file path=xl/ctrlProps/ctrlProp333.xml><?xml version="1.0" encoding="utf-8"?>
<formControlPr xmlns="http://schemas.microsoft.com/office/spreadsheetml/2009/9/main" objectType="CheckBox" fmlaLink="' (変更禁止)'!$F$49" lockText="1" noThreeD="1"/>
</file>

<file path=xl/ctrlProps/ctrlProp334.xml><?xml version="1.0" encoding="utf-8"?>
<formControlPr xmlns="http://schemas.microsoft.com/office/spreadsheetml/2009/9/main" objectType="CheckBox" fmlaLink="' (変更禁止)'!$D$49" lockText="1" noThreeD="1"/>
</file>

<file path=xl/ctrlProps/ctrlProp335.xml><?xml version="1.0" encoding="utf-8"?>
<formControlPr xmlns="http://schemas.microsoft.com/office/spreadsheetml/2009/9/main" objectType="CheckBox" fmlaLink="' (変更禁止)'!$D$61" lockText="1" noThreeD="1"/>
</file>

<file path=xl/ctrlProps/ctrlProp336.xml><?xml version="1.0" encoding="utf-8"?>
<formControlPr xmlns="http://schemas.microsoft.com/office/spreadsheetml/2009/9/main" objectType="CheckBox" fmlaLink="' (変更禁止)'!$F$61" lockText="1" noThreeD="1"/>
</file>

<file path=xl/ctrlProps/ctrlProp337.xml><?xml version="1.0" encoding="utf-8"?>
<formControlPr xmlns="http://schemas.microsoft.com/office/spreadsheetml/2009/9/main" objectType="CheckBox" fmlaLink="' (変更禁止)'!$H$61" lockText="1" noThreeD="1"/>
</file>

<file path=xl/ctrlProps/ctrlProp338.xml><?xml version="1.0" encoding="utf-8"?>
<formControlPr xmlns="http://schemas.microsoft.com/office/spreadsheetml/2009/9/main" objectType="CheckBox" fmlaLink="' (変更禁止)'!$J$61" lockText="1" noThreeD="1"/>
</file>

<file path=xl/ctrlProps/ctrlProp339.xml><?xml version="1.0" encoding="utf-8"?>
<formControlPr xmlns="http://schemas.microsoft.com/office/spreadsheetml/2009/9/main" objectType="CheckBox" fmlaLink="' (変更禁止)'!$B$62" lockText="1" noThreeD="1"/>
</file>

<file path=xl/ctrlProps/ctrlProp34.xml><?xml version="1.0" encoding="utf-8"?>
<formControlPr xmlns="http://schemas.microsoft.com/office/spreadsheetml/2009/9/main" objectType="CheckBox" fmlaLink="' (変更禁止)'!$H$26" lockText="1" noThreeD="1"/>
</file>

<file path=xl/ctrlProps/ctrlProp340.xml><?xml version="1.0" encoding="utf-8"?>
<formControlPr xmlns="http://schemas.microsoft.com/office/spreadsheetml/2009/9/main" objectType="CheckBox" fmlaLink="' (変更禁止)'!$D$62" lockText="1" noThreeD="1"/>
</file>

<file path=xl/ctrlProps/ctrlProp341.xml><?xml version="1.0" encoding="utf-8"?>
<formControlPr xmlns="http://schemas.microsoft.com/office/spreadsheetml/2009/9/main" objectType="CheckBox" fmlaLink="' (変更禁止)'!$F$62" lockText="1" noThreeD="1"/>
</file>

<file path=xl/ctrlProps/ctrlProp342.xml><?xml version="1.0" encoding="utf-8"?>
<formControlPr xmlns="http://schemas.microsoft.com/office/spreadsheetml/2009/9/main" objectType="CheckBox" fmlaLink="' (変更禁止)'!$H$62" lockText="1" noThreeD="1"/>
</file>

<file path=xl/ctrlProps/ctrlProp343.xml><?xml version="1.0" encoding="utf-8"?>
<formControlPr xmlns="http://schemas.microsoft.com/office/spreadsheetml/2009/9/main" objectType="CheckBox" fmlaLink="' (変更禁止)'!$J$62" lockText="1" noThreeD="1"/>
</file>

<file path=xl/ctrlProps/ctrlProp344.xml><?xml version="1.0" encoding="utf-8"?>
<formControlPr xmlns="http://schemas.microsoft.com/office/spreadsheetml/2009/9/main" objectType="CheckBox" fmlaLink="' (変更禁止)'!$B$63" lockText="1" noThreeD="1"/>
</file>

<file path=xl/ctrlProps/ctrlProp345.xml><?xml version="1.0" encoding="utf-8"?>
<formControlPr xmlns="http://schemas.microsoft.com/office/spreadsheetml/2009/9/main" objectType="CheckBox" fmlaLink="' (変更禁止)'!$D$63" lockText="1" noThreeD="1"/>
</file>

<file path=xl/ctrlProps/ctrlProp346.xml><?xml version="1.0" encoding="utf-8"?>
<formControlPr xmlns="http://schemas.microsoft.com/office/spreadsheetml/2009/9/main" objectType="CheckBox" fmlaLink="' (変更禁止)'!$F$63" lockText="1" noThreeD="1"/>
</file>

<file path=xl/ctrlProps/ctrlProp347.xml><?xml version="1.0" encoding="utf-8"?>
<formControlPr xmlns="http://schemas.microsoft.com/office/spreadsheetml/2009/9/main" objectType="CheckBox" fmlaLink="' (変更禁止)'!$H$63" lockText="1" noThreeD="1"/>
</file>

<file path=xl/ctrlProps/ctrlProp348.xml><?xml version="1.0" encoding="utf-8"?>
<formControlPr xmlns="http://schemas.microsoft.com/office/spreadsheetml/2009/9/main" objectType="CheckBox" fmlaLink="' (変更禁止)'!$J$63" lockText="1" noThreeD="1"/>
</file>

<file path=xl/ctrlProps/ctrlProp349.xml><?xml version="1.0" encoding="utf-8"?>
<formControlPr xmlns="http://schemas.microsoft.com/office/spreadsheetml/2009/9/main" objectType="CheckBox" fmlaLink="' (変更禁止)'!$B$65" lockText="1" noThreeD="1"/>
</file>

<file path=xl/ctrlProps/ctrlProp35.xml><?xml version="1.0" encoding="utf-8"?>
<formControlPr xmlns="http://schemas.microsoft.com/office/spreadsheetml/2009/9/main" objectType="CheckBox" fmlaLink="' (変更禁止)'!$J$9" lockText="1" noThreeD="1"/>
</file>

<file path=xl/ctrlProps/ctrlProp350.xml><?xml version="1.0" encoding="utf-8"?>
<formControlPr xmlns="http://schemas.microsoft.com/office/spreadsheetml/2009/9/main" objectType="CheckBox" fmlaLink="' (変更禁止)'!$B$72" lockText="1" noThreeD="1"/>
</file>

<file path=xl/ctrlProps/ctrlProp351.xml><?xml version="1.0" encoding="utf-8"?>
<formControlPr xmlns="http://schemas.microsoft.com/office/spreadsheetml/2009/9/main" objectType="CheckBox" fmlaLink="' (変更禁止)'!$J$71" lockText="1" noThreeD="1"/>
</file>

<file path=xl/ctrlProps/ctrlProp352.xml><?xml version="1.0" encoding="utf-8"?>
<formControlPr xmlns="http://schemas.microsoft.com/office/spreadsheetml/2009/9/main" objectType="CheckBox" fmlaLink="' (変更禁止)'!$B$77" lockText="1" noThreeD="1"/>
</file>

<file path=xl/ctrlProps/ctrlProp353.xml><?xml version="1.0" encoding="utf-8"?>
<formControlPr xmlns="http://schemas.microsoft.com/office/spreadsheetml/2009/9/main" objectType="CheckBox" fmlaLink="' (変更禁止)'!$D$76" lockText="1" noThreeD="1"/>
</file>

<file path=xl/ctrlProps/ctrlProp354.xml><?xml version="1.0" encoding="utf-8"?>
<formControlPr xmlns="http://schemas.microsoft.com/office/spreadsheetml/2009/9/main" objectType="CheckBox" fmlaLink="' (変更禁止)'!$F$76" lockText="1" noThreeD="1"/>
</file>

<file path=xl/ctrlProps/ctrlProp355.xml><?xml version="1.0" encoding="utf-8"?>
<formControlPr xmlns="http://schemas.microsoft.com/office/spreadsheetml/2009/9/main" objectType="CheckBox" fmlaLink="' (変更禁止)'!$H$76" lockText="1" noThreeD="1"/>
</file>

<file path=xl/ctrlProps/ctrlProp356.xml><?xml version="1.0" encoding="utf-8"?>
<formControlPr xmlns="http://schemas.microsoft.com/office/spreadsheetml/2009/9/main" objectType="CheckBox" fmlaLink="' (変更禁止)'!$J$75" lockText="1" noThreeD="1"/>
</file>

<file path=xl/ctrlProps/ctrlProp357.xml><?xml version="1.0" encoding="utf-8"?>
<formControlPr xmlns="http://schemas.microsoft.com/office/spreadsheetml/2009/9/main" objectType="CheckBox" fmlaLink="' (変更禁止)'!$J$76" lockText="1" noThreeD="1"/>
</file>

<file path=xl/ctrlProps/ctrlProp358.xml><?xml version="1.0" encoding="utf-8"?>
<formControlPr xmlns="http://schemas.microsoft.com/office/spreadsheetml/2009/9/main" objectType="CheckBox" fmlaLink="' (変更禁止)'!$B$88" lockText="1" noThreeD="1"/>
</file>

<file path=xl/ctrlProps/ctrlProp359.xml><?xml version="1.0" encoding="utf-8"?>
<formControlPr xmlns="http://schemas.microsoft.com/office/spreadsheetml/2009/9/main" objectType="CheckBox" fmlaLink="' (変更禁止)'!$B$87" lockText="1" noThreeD="1"/>
</file>

<file path=xl/ctrlProps/ctrlProp36.xml><?xml version="1.0" encoding="utf-8"?>
<formControlPr xmlns="http://schemas.microsoft.com/office/spreadsheetml/2009/9/main" objectType="CheckBox" fmlaLink="' (変更禁止)'!$J$6" lockText="1" noThreeD="1"/>
</file>

<file path=xl/ctrlProps/ctrlProp360.xml><?xml version="1.0" encoding="utf-8"?>
<formControlPr xmlns="http://schemas.microsoft.com/office/spreadsheetml/2009/9/main" objectType="CheckBox" fmlaLink="' (変更禁止)'!$J$86" lockText="1" noThreeD="1"/>
</file>

<file path=xl/ctrlProps/ctrlProp361.xml><?xml version="1.0" encoding="utf-8"?>
<formControlPr xmlns="http://schemas.microsoft.com/office/spreadsheetml/2009/9/main" objectType="CheckBox" fmlaLink="' (変更禁止)'!$D$87" lockText="1" noThreeD="1"/>
</file>

<file path=xl/ctrlProps/ctrlProp362.xml><?xml version="1.0" encoding="utf-8"?>
<formControlPr xmlns="http://schemas.microsoft.com/office/spreadsheetml/2009/9/main" objectType="CheckBox" fmlaLink="' (変更禁止)'!$D$99" lockText="1" noThreeD="1"/>
</file>

<file path=xl/ctrlProps/ctrlProp363.xml><?xml version="1.0" encoding="utf-8"?>
<formControlPr xmlns="http://schemas.microsoft.com/office/spreadsheetml/2009/9/main" objectType="CheckBox" fmlaLink="' (変更禁止)'!$D$142" lockText="1" noThreeD="1"/>
</file>

<file path=xl/ctrlProps/ctrlProp364.xml><?xml version="1.0" encoding="utf-8"?>
<formControlPr xmlns="http://schemas.microsoft.com/office/spreadsheetml/2009/9/main" objectType="CheckBox" fmlaLink="' (変更禁止)'!$F$142" lockText="1" noThreeD="1"/>
</file>

<file path=xl/ctrlProps/ctrlProp365.xml><?xml version="1.0" encoding="utf-8"?>
<formControlPr xmlns="http://schemas.microsoft.com/office/spreadsheetml/2009/9/main" objectType="CheckBox" fmlaLink="' (変更禁止)'!$J$142" lockText="1" noThreeD="1"/>
</file>

<file path=xl/ctrlProps/ctrlProp366.xml><?xml version="1.0" encoding="utf-8"?>
<formControlPr xmlns="http://schemas.microsoft.com/office/spreadsheetml/2009/9/main" objectType="CheckBox" fmlaLink="' (変更禁止)'!$B$34" lockText="1" noThreeD="1"/>
</file>

<file path=xl/ctrlProps/ctrlProp367.xml><?xml version="1.0" encoding="utf-8"?>
<formControlPr xmlns="http://schemas.microsoft.com/office/spreadsheetml/2009/9/main" objectType="CheckBox" fmlaLink="' (変更禁止)'!$D$126" lockText="1" noThreeD="1"/>
</file>

<file path=xl/ctrlProps/ctrlProp37.xml><?xml version="1.0" encoding="utf-8"?>
<formControlPr xmlns="http://schemas.microsoft.com/office/spreadsheetml/2009/9/main" objectType="CheckBox" fmlaLink="' (変更禁止)'!$J$23" lockText="1" noThreeD="1"/>
</file>

<file path=xl/ctrlProps/ctrlProp38.xml><?xml version="1.0" encoding="utf-8"?>
<formControlPr xmlns="http://schemas.microsoft.com/office/spreadsheetml/2009/9/main" objectType="CheckBox" fmlaLink="' (変更禁止)'!$J$26" lockText="1" noThreeD="1"/>
</file>

<file path=xl/ctrlProps/ctrlProp39.xml><?xml version="1.0" encoding="utf-8"?>
<formControlPr xmlns="http://schemas.microsoft.com/office/spreadsheetml/2009/9/main" objectType="CheckBox" fmlaLink="' (変更禁止)'!$B$12" lockText="1" noThreeD="1"/>
</file>

<file path=xl/ctrlProps/ctrlProp4.xml><?xml version="1.0" encoding="utf-8"?>
<formControlPr xmlns="http://schemas.microsoft.com/office/spreadsheetml/2009/9/main" objectType="CheckBox" fmlaLink="' (変更禁止)'!$D$6" lockText="1" noThreeD="1"/>
</file>

<file path=xl/ctrlProps/ctrlProp40.xml><?xml version="1.0" encoding="utf-8"?>
<formControlPr xmlns="http://schemas.microsoft.com/office/spreadsheetml/2009/9/main" objectType="CheckBox" fmlaLink="' (変更禁止)'!$B$30" lockText="1" noThreeD="1"/>
</file>

<file path=xl/ctrlProps/ctrlProp41.xml><?xml version="1.0" encoding="utf-8"?>
<formControlPr xmlns="http://schemas.microsoft.com/office/spreadsheetml/2009/9/main" objectType="CheckBox" fmlaLink="' (変更禁止)'!$B$28" lockText="1" noThreeD="1"/>
</file>

<file path=xl/ctrlProps/ctrlProp42.xml><?xml version="1.0" encoding="utf-8"?>
<formControlPr xmlns="http://schemas.microsoft.com/office/spreadsheetml/2009/9/main" objectType="CheckBox" fmlaLink="' (変更禁止)'!$B$29" lockText="1" noThreeD="1"/>
</file>

<file path=xl/ctrlProps/ctrlProp43.xml><?xml version="1.0" encoding="utf-8"?>
<formControlPr xmlns="http://schemas.microsoft.com/office/spreadsheetml/2009/9/main" objectType="CheckBox" fmlaLink="' (変更禁止)'!$D$30" lockText="1" noThreeD="1"/>
</file>

<file path=xl/ctrlProps/ctrlProp44.xml><?xml version="1.0" encoding="utf-8"?>
<formControlPr xmlns="http://schemas.microsoft.com/office/spreadsheetml/2009/9/main" objectType="CheckBox" fmlaLink="' (変更禁止)'!$D$28" lockText="1" noThreeD="1"/>
</file>

<file path=xl/ctrlProps/ctrlProp45.xml><?xml version="1.0" encoding="utf-8"?>
<formControlPr xmlns="http://schemas.microsoft.com/office/spreadsheetml/2009/9/main" objectType="CheckBox" fmlaLink="' (変更禁止)'!$D$29" lockText="1" noThreeD="1"/>
</file>

<file path=xl/ctrlProps/ctrlProp46.xml><?xml version="1.0" encoding="utf-8"?>
<formControlPr xmlns="http://schemas.microsoft.com/office/spreadsheetml/2009/9/main" objectType="CheckBox" fmlaLink="' (変更禁止)'!$F$30" lockText="1" noThreeD="1"/>
</file>

<file path=xl/ctrlProps/ctrlProp47.xml><?xml version="1.0" encoding="utf-8"?>
<formControlPr xmlns="http://schemas.microsoft.com/office/spreadsheetml/2009/9/main" objectType="CheckBox" fmlaLink="' (変更禁止)'!$F$28" lockText="1" noThreeD="1"/>
</file>

<file path=xl/ctrlProps/ctrlProp48.xml><?xml version="1.0" encoding="utf-8"?>
<formControlPr xmlns="http://schemas.microsoft.com/office/spreadsheetml/2009/9/main" objectType="CheckBox" fmlaLink="' (変更禁止)'!$F$29" lockText="1" noThreeD="1"/>
</file>

<file path=xl/ctrlProps/ctrlProp49.xml><?xml version="1.0" encoding="utf-8"?>
<formControlPr xmlns="http://schemas.microsoft.com/office/spreadsheetml/2009/9/main" objectType="CheckBox" fmlaLink="' (変更禁止)'!$H$28" lockText="1" noThreeD="1"/>
</file>

<file path=xl/ctrlProps/ctrlProp5.xml><?xml version="1.0" encoding="utf-8"?>
<formControlPr xmlns="http://schemas.microsoft.com/office/spreadsheetml/2009/9/main" objectType="CheckBox" fmlaLink="' (変更禁止)'!$B$11" lockText="1" noThreeD="1"/>
</file>

<file path=xl/ctrlProps/ctrlProp50.xml><?xml version="1.0" encoding="utf-8"?>
<formControlPr xmlns="http://schemas.microsoft.com/office/spreadsheetml/2009/9/main" objectType="CheckBox" fmlaLink="' (変更禁止)'!$H$29" lockText="1" noThreeD="1"/>
</file>

<file path=xl/ctrlProps/ctrlProp51.xml><?xml version="1.0" encoding="utf-8"?>
<formControlPr xmlns="http://schemas.microsoft.com/office/spreadsheetml/2009/9/main" objectType="CheckBox" fmlaLink="' (変更禁止)'!$J$28" lockText="1" noThreeD="1"/>
</file>

<file path=xl/ctrlProps/ctrlProp52.xml><?xml version="1.0" encoding="utf-8"?>
<formControlPr xmlns="http://schemas.microsoft.com/office/spreadsheetml/2009/9/main" objectType="CheckBox" fmlaLink="' (変更禁止)'!$J$29" lockText="1" noThreeD="1"/>
</file>

<file path=xl/ctrlProps/ctrlProp53.xml><?xml version="1.0" encoding="utf-8"?>
<formControlPr xmlns="http://schemas.microsoft.com/office/spreadsheetml/2009/9/main" objectType="CheckBox" fmlaLink="' (変更禁止)'!$B$36" lockText="1" noThreeD="1"/>
</file>

<file path=xl/ctrlProps/ctrlProp54.xml><?xml version="1.0" encoding="utf-8"?>
<formControlPr xmlns="http://schemas.microsoft.com/office/spreadsheetml/2009/9/main" objectType="CheckBox" fmlaLink="' (変更禁止)'!$B$37" lockText="1" noThreeD="1"/>
</file>

<file path=xl/ctrlProps/ctrlProp55.xml><?xml version="1.0" encoding="utf-8"?>
<formControlPr xmlns="http://schemas.microsoft.com/office/spreadsheetml/2009/9/main" objectType="CheckBox" fmlaLink="' (変更禁止)'!$B$38" lockText="1" noThreeD="1"/>
</file>

<file path=xl/ctrlProps/ctrlProp56.xml><?xml version="1.0" encoding="utf-8"?>
<formControlPr xmlns="http://schemas.microsoft.com/office/spreadsheetml/2009/9/main" objectType="CheckBox" fmlaLink="' (変更禁止)'!$D$37" lockText="1" noThreeD="1"/>
</file>

<file path=xl/ctrlProps/ctrlProp57.xml><?xml version="1.0" encoding="utf-8"?>
<formControlPr xmlns="http://schemas.microsoft.com/office/spreadsheetml/2009/9/main" objectType="CheckBox" fmlaLink="' (変更禁止)'!$F$37" lockText="1" noThreeD="1"/>
</file>

<file path=xl/ctrlProps/ctrlProp58.xml><?xml version="1.0" encoding="utf-8"?>
<formControlPr xmlns="http://schemas.microsoft.com/office/spreadsheetml/2009/9/main" objectType="CheckBox" fmlaLink="' (変更禁止)'!$H$37" lockText="1" noThreeD="1"/>
</file>

<file path=xl/ctrlProps/ctrlProp59.xml><?xml version="1.0" encoding="utf-8"?>
<formControlPr xmlns="http://schemas.microsoft.com/office/spreadsheetml/2009/9/main" objectType="CheckBox" fmlaLink="' (変更禁止)'!$J$37" lockText="1" noThreeD="1"/>
</file>

<file path=xl/ctrlProps/ctrlProp6.xml><?xml version="1.0" encoding="utf-8"?>
<formControlPr xmlns="http://schemas.microsoft.com/office/spreadsheetml/2009/9/main" objectType="CheckBox" fmlaLink="' (変更禁止)'!$B$13" lockText="1" noThreeD="1"/>
</file>

<file path=xl/ctrlProps/ctrlProp60.xml><?xml version="1.0" encoding="utf-8"?>
<formControlPr xmlns="http://schemas.microsoft.com/office/spreadsheetml/2009/9/main" objectType="CheckBox" fmlaLink="' (変更禁止)'!$B$41" lockText="1" noThreeD="1"/>
</file>

<file path=xl/ctrlProps/ctrlProp61.xml><?xml version="1.0" encoding="utf-8"?>
<formControlPr xmlns="http://schemas.microsoft.com/office/spreadsheetml/2009/9/main" objectType="CheckBox" fmlaLink="' (変更禁止)'!$B$47" lockText="1" noThreeD="1"/>
</file>

<file path=xl/ctrlProps/ctrlProp62.xml><?xml version="1.0" encoding="utf-8"?>
<formControlPr xmlns="http://schemas.microsoft.com/office/spreadsheetml/2009/9/main" objectType="CheckBox" fmlaLink="' (変更禁止)'!$D$41" lockText="1" noThreeD="1"/>
</file>

<file path=xl/ctrlProps/ctrlProp63.xml><?xml version="1.0" encoding="utf-8"?>
<formControlPr xmlns="http://schemas.microsoft.com/office/spreadsheetml/2009/9/main" objectType="CheckBox" fmlaLink="' (変更禁止)'!$F$41" lockText="1" noThreeD="1"/>
</file>

<file path=xl/ctrlProps/ctrlProp64.xml><?xml version="1.0" encoding="utf-8"?>
<formControlPr xmlns="http://schemas.microsoft.com/office/spreadsheetml/2009/9/main" objectType="CheckBox" fmlaLink="' (変更禁止)'!$B$48" lockText="1" noThreeD="1"/>
</file>

<file path=xl/ctrlProps/ctrlProp65.xml><?xml version="1.0" encoding="utf-8"?>
<formControlPr xmlns="http://schemas.microsoft.com/office/spreadsheetml/2009/9/main" objectType="CheckBox" fmlaLink="' (変更禁止)'!$B$49" lockText="1" noThreeD="1"/>
</file>

<file path=xl/ctrlProps/ctrlProp66.xml><?xml version="1.0" encoding="utf-8"?>
<formControlPr xmlns="http://schemas.microsoft.com/office/spreadsheetml/2009/9/main" objectType="CheckBox" fmlaLink="' (変更禁止)'!$B$52" lockText="1" noThreeD="1"/>
</file>

<file path=xl/ctrlProps/ctrlProp67.xml><?xml version="1.0" encoding="utf-8"?>
<formControlPr xmlns="http://schemas.microsoft.com/office/spreadsheetml/2009/9/main" objectType="CheckBox" fmlaLink="' (変更禁止)'!$B$50" lockText="1" noThreeD="1"/>
</file>

<file path=xl/ctrlProps/ctrlProp68.xml><?xml version="1.0" encoding="utf-8"?>
<formControlPr xmlns="http://schemas.microsoft.com/office/spreadsheetml/2009/9/main" objectType="CheckBox" fmlaLink="' (変更禁止)'!$B$51" lockText="1" noThreeD="1"/>
</file>

<file path=xl/ctrlProps/ctrlProp69.xml><?xml version="1.0" encoding="utf-8"?>
<formControlPr xmlns="http://schemas.microsoft.com/office/spreadsheetml/2009/9/main" objectType="CheckBox" fmlaLink="' (変更禁止)'!$B$55" lockText="1" noThreeD="1"/>
</file>

<file path=xl/ctrlProps/ctrlProp7.xml><?xml version="1.0" encoding="utf-8"?>
<formControlPr xmlns="http://schemas.microsoft.com/office/spreadsheetml/2009/9/main" objectType="CheckBox" fmlaLink="' (変更禁止)'!$B$16" lockText="1" noThreeD="1"/>
</file>

<file path=xl/ctrlProps/ctrlProp70.xml><?xml version="1.0" encoding="utf-8"?>
<formControlPr xmlns="http://schemas.microsoft.com/office/spreadsheetml/2009/9/main" objectType="CheckBox" fmlaLink="' (変更禁止)'!$D$48" lockText="1" noThreeD="1"/>
</file>

<file path=xl/ctrlProps/ctrlProp71.xml><?xml version="1.0" encoding="utf-8"?>
<formControlPr xmlns="http://schemas.microsoft.com/office/spreadsheetml/2009/9/main" objectType="CheckBox" fmlaLink="' (変更禁止)'!$D$51" lockText="1" noThreeD="1"/>
</file>

<file path=xl/ctrlProps/ctrlProp72.xml><?xml version="1.0" encoding="utf-8"?>
<formControlPr xmlns="http://schemas.microsoft.com/office/spreadsheetml/2009/9/main" objectType="CheckBox" fmlaLink="' (変更禁止)'!$D$55" lockText="1" noThreeD="1"/>
</file>

<file path=xl/ctrlProps/ctrlProp73.xml><?xml version="1.0" encoding="utf-8"?>
<formControlPr xmlns="http://schemas.microsoft.com/office/spreadsheetml/2009/9/main" objectType="CheckBox" fmlaLink="' (変更禁止)'!$F$48" lockText="1" noThreeD="1"/>
</file>

<file path=xl/ctrlProps/ctrlProp74.xml><?xml version="1.0" encoding="utf-8"?>
<formControlPr xmlns="http://schemas.microsoft.com/office/spreadsheetml/2009/9/main" objectType="CheckBox" fmlaLink="' (変更禁止)'!$F$51" lockText="1" noThreeD="1"/>
</file>

<file path=xl/ctrlProps/ctrlProp75.xml><?xml version="1.0" encoding="utf-8"?>
<formControlPr xmlns="http://schemas.microsoft.com/office/spreadsheetml/2009/9/main" objectType="CheckBox" fmlaLink="' (変更禁止)'!$H$48" lockText="1" noThreeD="1"/>
</file>

<file path=xl/ctrlProps/ctrlProp76.xml><?xml version="1.0" encoding="utf-8"?>
<formControlPr xmlns="http://schemas.microsoft.com/office/spreadsheetml/2009/9/main" objectType="CheckBox" fmlaLink="' (変更禁止)'!$H$51" lockText="1" noThreeD="1"/>
</file>

<file path=xl/ctrlProps/ctrlProp77.xml><?xml version="1.0" encoding="utf-8"?>
<formControlPr xmlns="http://schemas.microsoft.com/office/spreadsheetml/2009/9/main" objectType="CheckBox" fmlaLink="' (変更禁止)'!$J$48" lockText="1" noThreeD="1"/>
</file>

<file path=xl/ctrlProps/ctrlProp78.xml><?xml version="1.0" encoding="utf-8"?>
<formControlPr xmlns="http://schemas.microsoft.com/office/spreadsheetml/2009/9/main" objectType="CheckBox" fmlaLink="' (変更禁止)'!$J$51" lockText="1" noThreeD="1"/>
</file>

<file path=xl/ctrlProps/ctrlProp79.xml><?xml version="1.0" encoding="utf-8"?>
<formControlPr xmlns="http://schemas.microsoft.com/office/spreadsheetml/2009/9/main" objectType="CheckBox" fmlaLink="' (変更禁止)'!$B$56" lockText="1" noThreeD="1"/>
</file>

<file path=xl/ctrlProps/ctrlProp8.xml><?xml version="1.0" encoding="utf-8"?>
<formControlPr xmlns="http://schemas.microsoft.com/office/spreadsheetml/2009/9/main" objectType="CheckBox" fmlaLink="' (変更禁止)'!$B$18" lockText="1" noThreeD="1"/>
</file>

<file path=xl/ctrlProps/ctrlProp80.xml><?xml version="1.0" encoding="utf-8"?>
<formControlPr xmlns="http://schemas.microsoft.com/office/spreadsheetml/2009/9/main" objectType="CheckBox" fmlaLink="' (変更禁止)'!$B$57" lockText="1" noThreeD="1"/>
</file>

<file path=xl/ctrlProps/ctrlProp81.xml><?xml version="1.0" encoding="utf-8"?>
<formControlPr xmlns="http://schemas.microsoft.com/office/spreadsheetml/2009/9/main" objectType="CheckBox" fmlaLink="' (変更禁止)'!$B$60" lockText="1" noThreeD="1"/>
</file>

<file path=xl/ctrlProps/ctrlProp82.xml><?xml version="1.0" encoding="utf-8"?>
<formControlPr xmlns="http://schemas.microsoft.com/office/spreadsheetml/2009/9/main" objectType="CheckBox" fmlaLink="' (変更禁止)'!$B$58" lockText="1" noThreeD="1"/>
</file>

<file path=xl/ctrlProps/ctrlProp83.xml><?xml version="1.0" encoding="utf-8"?>
<formControlPr xmlns="http://schemas.microsoft.com/office/spreadsheetml/2009/9/main" objectType="CheckBox" fmlaLink="' (変更禁止)'!$B$59" lockText="1" noThreeD="1"/>
</file>

<file path=xl/ctrlProps/ctrlProp84.xml><?xml version="1.0" encoding="utf-8"?>
<formControlPr xmlns="http://schemas.microsoft.com/office/spreadsheetml/2009/9/main" objectType="CheckBox" fmlaLink="' (変更禁止)'!$B$61" lockText="1" noThreeD="1"/>
</file>

<file path=xl/ctrlProps/ctrlProp85.xml><?xml version="1.0" encoding="utf-8"?>
<formControlPr xmlns="http://schemas.microsoft.com/office/spreadsheetml/2009/9/main" objectType="CheckBox" fmlaLink="' (変更禁止)'!$D$57" lockText="1" noThreeD="1"/>
</file>

<file path=xl/ctrlProps/ctrlProp86.xml><?xml version="1.0" encoding="utf-8"?>
<formControlPr xmlns="http://schemas.microsoft.com/office/spreadsheetml/2009/9/main" objectType="CheckBox" fmlaLink="' (変更禁止)'!$D$60" lockText="1" noThreeD="1"/>
</file>

<file path=xl/ctrlProps/ctrlProp87.xml><?xml version="1.0" encoding="utf-8"?>
<formControlPr xmlns="http://schemas.microsoft.com/office/spreadsheetml/2009/9/main" objectType="CheckBox" fmlaLink="' (変更禁止)'!$D$59" lockText="1" noThreeD="1"/>
</file>

<file path=xl/ctrlProps/ctrlProp88.xml><?xml version="1.0" encoding="utf-8"?>
<formControlPr xmlns="http://schemas.microsoft.com/office/spreadsheetml/2009/9/main" objectType="CheckBox" fmlaLink="' (変更禁止)'!$F$57" lockText="1" noThreeD="1"/>
</file>

<file path=xl/ctrlProps/ctrlProp89.xml><?xml version="1.0" encoding="utf-8"?>
<formControlPr xmlns="http://schemas.microsoft.com/office/spreadsheetml/2009/9/main" objectType="CheckBox" fmlaLink="' (変更禁止)'!$F$60" lockText="1" noThreeD="1"/>
</file>

<file path=xl/ctrlProps/ctrlProp9.xml><?xml version="1.0" encoding="utf-8"?>
<formControlPr xmlns="http://schemas.microsoft.com/office/spreadsheetml/2009/9/main" objectType="CheckBox" fmlaLink="' (変更禁止)'!$B$22" lockText="1" noThreeD="1"/>
</file>

<file path=xl/ctrlProps/ctrlProp90.xml><?xml version="1.0" encoding="utf-8"?>
<formControlPr xmlns="http://schemas.microsoft.com/office/spreadsheetml/2009/9/main" objectType="CheckBox" fmlaLink="' (変更禁止)'!$F$59" lockText="1" noThreeD="1"/>
</file>

<file path=xl/ctrlProps/ctrlProp91.xml><?xml version="1.0" encoding="utf-8"?>
<formControlPr xmlns="http://schemas.microsoft.com/office/spreadsheetml/2009/9/main" objectType="CheckBox" fmlaLink="' (変更禁止)'!$H$57" lockText="1" noThreeD="1"/>
</file>

<file path=xl/ctrlProps/ctrlProp92.xml><?xml version="1.0" encoding="utf-8"?>
<formControlPr xmlns="http://schemas.microsoft.com/office/spreadsheetml/2009/9/main" objectType="CheckBox" fmlaLink="' (変更禁止)'!$H$60" lockText="1" noThreeD="1"/>
</file>

<file path=xl/ctrlProps/ctrlProp93.xml><?xml version="1.0" encoding="utf-8"?>
<formControlPr xmlns="http://schemas.microsoft.com/office/spreadsheetml/2009/9/main" objectType="CheckBox" fmlaLink="' (変更禁止)'!$H$59" lockText="1" noThreeD="1"/>
</file>

<file path=xl/ctrlProps/ctrlProp94.xml><?xml version="1.0" encoding="utf-8"?>
<formControlPr xmlns="http://schemas.microsoft.com/office/spreadsheetml/2009/9/main" objectType="CheckBox" fmlaLink="' (変更禁止)'!$J$60" lockText="1" noThreeD="1"/>
</file>

<file path=xl/ctrlProps/ctrlProp95.xml><?xml version="1.0" encoding="utf-8"?>
<formControlPr xmlns="http://schemas.microsoft.com/office/spreadsheetml/2009/9/main" objectType="CheckBox" fmlaLink="' (変更禁止)'!$J$59" lockText="1" noThreeD="1"/>
</file>

<file path=xl/ctrlProps/ctrlProp96.xml><?xml version="1.0" encoding="utf-8"?>
<formControlPr xmlns="http://schemas.microsoft.com/office/spreadsheetml/2009/9/main" objectType="CheckBox" fmlaLink="' (変更禁止)'!$B$67" lockText="1" noThreeD="1"/>
</file>

<file path=xl/ctrlProps/ctrlProp97.xml><?xml version="1.0" encoding="utf-8"?>
<formControlPr xmlns="http://schemas.microsoft.com/office/spreadsheetml/2009/9/main" objectType="CheckBox" fmlaLink="' (変更禁止)'!$B$64" lockText="1" noThreeD="1"/>
</file>

<file path=xl/ctrlProps/ctrlProp98.xml><?xml version="1.0" encoding="utf-8"?>
<formControlPr xmlns="http://schemas.microsoft.com/office/spreadsheetml/2009/9/main" objectType="CheckBox" fmlaLink="' (変更禁止)'!$B$66" lockText="1" noThreeD="1"/>
</file>

<file path=xl/ctrlProps/ctrlProp99.xml><?xml version="1.0" encoding="utf-8"?>
<formControlPr xmlns="http://schemas.microsoft.com/office/spreadsheetml/2009/9/main" objectType="CheckBox" fmlaLink="' (変更禁止)'!$B$6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190500</xdr:rowOff>
        </xdr:from>
        <xdr:to>
          <xdr:col>2</xdr:col>
          <xdr:colOff>28575</xdr:colOff>
          <xdr:row>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171450</xdr:rowOff>
        </xdr:from>
        <xdr:to>
          <xdr:col>2</xdr:col>
          <xdr:colOff>47625</xdr:colOff>
          <xdr:row>6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</xdr:row>
          <xdr:rowOff>171450</xdr:rowOff>
        </xdr:from>
        <xdr:to>
          <xdr:col>2</xdr:col>
          <xdr:colOff>47625</xdr:colOff>
          <xdr:row>7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</xdr:row>
          <xdr:rowOff>171450</xdr:rowOff>
        </xdr:from>
        <xdr:to>
          <xdr:col>4</xdr:col>
          <xdr:colOff>38100</xdr:colOff>
          <xdr:row>6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</xdr:row>
          <xdr:rowOff>171450</xdr:rowOff>
        </xdr:from>
        <xdr:to>
          <xdr:col>2</xdr:col>
          <xdr:colOff>47625</xdr:colOff>
          <xdr:row>11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171450</xdr:rowOff>
        </xdr:from>
        <xdr:to>
          <xdr:col>2</xdr:col>
          <xdr:colOff>47625</xdr:colOff>
          <xdr:row>13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200025</xdr:rowOff>
        </xdr:from>
        <xdr:to>
          <xdr:col>2</xdr:col>
          <xdr:colOff>38100</xdr:colOff>
          <xdr:row>16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0</xdr:rowOff>
        </xdr:from>
        <xdr:to>
          <xdr:col>2</xdr:col>
          <xdr:colOff>28575</xdr:colOff>
          <xdr:row>18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0</xdr:rowOff>
        </xdr:from>
        <xdr:to>
          <xdr:col>2</xdr:col>
          <xdr:colOff>28575</xdr:colOff>
          <xdr:row>22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190500</xdr:rowOff>
        </xdr:from>
        <xdr:to>
          <xdr:col>2</xdr:col>
          <xdr:colOff>47625</xdr:colOff>
          <xdr:row>21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171450</xdr:rowOff>
        </xdr:from>
        <xdr:to>
          <xdr:col>2</xdr:col>
          <xdr:colOff>47625</xdr:colOff>
          <xdr:row>23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24</xdr:row>
          <xdr:rowOff>180975</xdr:rowOff>
        </xdr:from>
        <xdr:to>
          <xdr:col>2</xdr:col>
          <xdr:colOff>28575</xdr:colOff>
          <xdr:row>25</xdr:row>
          <xdr:rowOff>190500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180975</xdr:rowOff>
        </xdr:from>
        <xdr:to>
          <xdr:col>2</xdr:col>
          <xdr:colOff>47625</xdr:colOff>
          <xdr:row>24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</xdr:row>
          <xdr:rowOff>171450</xdr:rowOff>
        </xdr:from>
        <xdr:to>
          <xdr:col>2</xdr:col>
          <xdr:colOff>47625</xdr:colOff>
          <xdr:row>8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</xdr:row>
          <xdr:rowOff>190500</xdr:rowOff>
        </xdr:from>
        <xdr:to>
          <xdr:col>4</xdr:col>
          <xdr:colOff>28575</xdr:colOff>
          <xdr:row>9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171450</xdr:rowOff>
        </xdr:from>
        <xdr:to>
          <xdr:col>2</xdr:col>
          <xdr:colOff>47625</xdr:colOff>
          <xdr:row>10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</xdr:row>
          <xdr:rowOff>171450</xdr:rowOff>
        </xdr:from>
        <xdr:to>
          <xdr:col>4</xdr:col>
          <xdr:colOff>38100</xdr:colOff>
          <xdr:row>12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200025</xdr:rowOff>
        </xdr:from>
        <xdr:to>
          <xdr:col>4</xdr:col>
          <xdr:colOff>28575</xdr:colOff>
          <xdr:row>16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</xdr:row>
          <xdr:rowOff>0</xdr:rowOff>
        </xdr:from>
        <xdr:to>
          <xdr:col>4</xdr:col>
          <xdr:colOff>28575</xdr:colOff>
          <xdr:row>18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180975</xdr:rowOff>
        </xdr:from>
        <xdr:to>
          <xdr:col>4</xdr:col>
          <xdr:colOff>38100</xdr:colOff>
          <xdr:row>21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171450</xdr:rowOff>
        </xdr:from>
        <xdr:to>
          <xdr:col>4</xdr:col>
          <xdr:colOff>38100</xdr:colOff>
          <xdr:row>23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24</xdr:row>
          <xdr:rowOff>180975</xdr:rowOff>
        </xdr:from>
        <xdr:to>
          <xdr:col>4</xdr:col>
          <xdr:colOff>28575</xdr:colOff>
          <xdr:row>25</xdr:row>
          <xdr:rowOff>190500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22</xdr:row>
          <xdr:rowOff>180975</xdr:rowOff>
        </xdr:from>
        <xdr:to>
          <xdr:col>4</xdr:col>
          <xdr:colOff>38100</xdr:colOff>
          <xdr:row>24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</xdr:row>
          <xdr:rowOff>180975</xdr:rowOff>
        </xdr:from>
        <xdr:to>
          <xdr:col>6</xdr:col>
          <xdr:colOff>28575</xdr:colOff>
          <xdr:row>8</xdr:row>
          <xdr:rowOff>190500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</xdr:row>
          <xdr:rowOff>171450</xdr:rowOff>
        </xdr:from>
        <xdr:to>
          <xdr:col>6</xdr:col>
          <xdr:colOff>38100</xdr:colOff>
          <xdr:row>6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</xdr:row>
          <xdr:rowOff>171450</xdr:rowOff>
        </xdr:from>
        <xdr:to>
          <xdr:col>6</xdr:col>
          <xdr:colOff>38100</xdr:colOff>
          <xdr:row>12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17</xdr:row>
          <xdr:rowOff>0</xdr:rowOff>
        </xdr:from>
        <xdr:to>
          <xdr:col>6</xdr:col>
          <xdr:colOff>28575</xdr:colOff>
          <xdr:row>18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21</xdr:row>
          <xdr:rowOff>171450</xdr:rowOff>
        </xdr:from>
        <xdr:to>
          <xdr:col>6</xdr:col>
          <xdr:colOff>47625</xdr:colOff>
          <xdr:row>23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180975</xdr:rowOff>
        </xdr:from>
        <xdr:to>
          <xdr:col>6</xdr:col>
          <xdr:colOff>28575</xdr:colOff>
          <xdr:row>25</xdr:row>
          <xdr:rowOff>190500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</xdr:row>
          <xdr:rowOff>180975</xdr:rowOff>
        </xdr:from>
        <xdr:to>
          <xdr:col>8</xdr:col>
          <xdr:colOff>38100</xdr:colOff>
          <xdr:row>8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</xdr:row>
          <xdr:rowOff>171450</xdr:rowOff>
        </xdr:from>
        <xdr:to>
          <xdr:col>8</xdr:col>
          <xdr:colOff>47625</xdr:colOff>
          <xdr:row>6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0</xdr:rowOff>
        </xdr:from>
        <xdr:to>
          <xdr:col>8</xdr:col>
          <xdr:colOff>28575</xdr:colOff>
          <xdr:row>18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</xdr:row>
          <xdr:rowOff>171450</xdr:rowOff>
        </xdr:from>
        <xdr:to>
          <xdr:col>8</xdr:col>
          <xdr:colOff>47625</xdr:colOff>
          <xdr:row>23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24</xdr:row>
          <xdr:rowOff>180975</xdr:rowOff>
        </xdr:from>
        <xdr:to>
          <xdr:col>8</xdr:col>
          <xdr:colOff>28575</xdr:colOff>
          <xdr:row>25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</xdr:row>
          <xdr:rowOff>190500</xdr:rowOff>
        </xdr:from>
        <xdr:to>
          <xdr:col>10</xdr:col>
          <xdr:colOff>38100</xdr:colOff>
          <xdr:row>9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</xdr:row>
          <xdr:rowOff>180975</xdr:rowOff>
        </xdr:from>
        <xdr:to>
          <xdr:col>10</xdr:col>
          <xdr:colOff>47625</xdr:colOff>
          <xdr:row>6</xdr:row>
          <xdr:rowOff>28575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21</xdr:row>
          <xdr:rowOff>171450</xdr:rowOff>
        </xdr:from>
        <xdr:to>
          <xdr:col>10</xdr:col>
          <xdr:colOff>47625</xdr:colOff>
          <xdr:row>23</xdr:row>
          <xdr:rowOff>19050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24</xdr:row>
          <xdr:rowOff>180975</xdr:rowOff>
        </xdr:from>
        <xdr:to>
          <xdr:col>10</xdr:col>
          <xdr:colOff>28575</xdr:colOff>
          <xdr:row>25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</xdr:row>
          <xdr:rowOff>180975</xdr:rowOff>
        </xdr:from>
        <xdr:to>
          <xdr:col>2</xdr:col>
          <xdr:colOff>47625</xdr:colOff>
          <xdr:row>12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180975</xdr:rowOff>
        </xdr:from>
        <xdr:to>
          <xdr:col>2</xdr:col>
          <xdr:colOff>28575</xdr:colOff>
          <xdr:row>29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200025</xdr:rowOff>
        </xdr:from>
        <xdr:to>
          <xdr:col>2</xdr:col>
          <xdr:colOff>47625</xdr:colOff>
          <xdr:row>28</xdr:row>
          <xdr:rowOff>47625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171450</xdr:rowOff>
        </xdr:from>
        <xdr:to>
          <xdr:col>2</xdr:col>
          <xdr:colOff>47625</xdr:colOff>
          <xdr:row>29</xdr:row>
          <xdr:rowOff>19050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28</xdr:row>
          <xdr:rowOff>180975</xdr:rowOff>
        </xdr:from>
        <xdr:to>
          <xdr:col>4</xdr:col>
          <xdr:colOff>28575</xdr:colOff>
          <xdr:row>29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26</xdr:row>
          <xdr:rowOff>200025</xdr:rowOff>
        </xdr:from>
        <xdr:to>
          <xdr:col>4</xdr:col>
          <xdr:colOff>38100</xdr:colOff>
          <xdr:row>28</xdr:row>
          <xdr:rowOff>47625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27</xdr:row>
          <xdr:rowOff>161925</xdr:rowOff>
        </xdr:from>
        <xdr:to>
          <xdr:col>4</xdr:col>
          <xdr:colOff>38100</xdr:colOff>
          <xdr:row>29</xdr:row>
          <xdr:rowOff>9525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180975</xdr:rowOff>
        </xdr:from>
        <xdr:to>
          <xdr:col>6</xdr:col>
          <xdr:colOff>28575</xdr:colOff>
          <xdr:row>29</xdr:row>
          <xdr:rowOff>190500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200025</xdr:rowOff>
        </xdr:from>
        <xdr:to>
          <xdr:col>6</xdr:col>
          <xdr:colOff>47625</xdr:colOff>
          <xdr:row>28</xdr:row>
          <xdr:rowOff>47625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161925</xdr:rowOff>
        </xdr:from>
        <xdr:to>
          <xdr:col>6</xdr:col>
          <xdr:colOff>47625</xdr:colOff>
          <xdr:row>29</xdr:row>
          <xdr:rowOff>9525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26</xdr:row>
          <xdr:rowOff>200025</xdr:rowOff>
        </xdr:from>
        <xdr:to>
          <xdr:col>8</xdr:col>
          <xdr:colOff>47625</xdr:colOff>
          <xdr:row>28</xdr:row>
          <xdr:rowOff>47625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27</xdr:row>
          <xdr:rowOff>161925</xdr:rowOff>
        </xdr:from>
        <xdr:to>
          <xdr:col>8</xdr:col>
          <xdr:colOff>47625</xdr:colOff>
          <xdr:row>29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26</xdr:row>
          <xdr:rowOff>200025</xdr:rowOff>
        </xdr:from>
        <xdr:to>
          <xdr:col>10</xdr:col>
          <xdr:colOff>47625</xdr:colOff>
          <xdr:row>28</xdr:row>
          <xdr:rowOff>47625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27</xdr:row>
          <xdr:rowOff>161925</xdr:rowOff>
        </xdr:from>
        <xdr:to>
          <xdr:col>10</xdr:col>
          <xdr:colOff>47625</xdr:colOff>
          <xdr:row>29</xdr:row>
          <xdr:rowOff>9525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0</xdr:rowOff>
        </xdr:from>
        <xdr:to>
          <xdr:col>2</xdr:col>
          <xdr:colOff>28575</xdr:colOff>
          <xdr:row>35</xdr:row>
          <xdr:rowOff>9525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171450</xdr:rowOff>
        </xdr:from>
        <xdr:to>
          <xdr:col>2</xdr:col>
          <xdr:colOff>47625</xdr:colOff>
          <xdr:row>37</xdr:row>
          <xdr:rowOff>19050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171450</xdr:rowOff>
        </xdr:from>
        <xdr:to>
          <xdr:col>2</xdr:col>
          <xdr:colOff>47625</xdr:colOff>
          <xdr:row>38</xdr:row>
          <xdr:rowOff>19050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35</xdr:row>
          <xdr:rowOff>171450</xdr:rowOff>
        </xdr:from>
        <xdr:to>
          <xdr:col>4</xdr:col>
          <xdr:colOff>38100</xdr:colOff>
          <xdr:row>37</xdr:row>
          <xdr:rowOff>19050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171450</xdr:rowOff>
        </xdr:from>
        <xdr:to>
          <xdr:col>6</xdr:col>
          <xdr:colOff>47625</xdr:colOff>
          <xdr:row>37</xdr:row>
          <xdr:rowOff>19050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35</xdr:row>
          <xdr:rowOff>171450</xdr:rowOff>
        </xdr:from>
        <xdr:to>
          <xdr:col>8</xdr:col>
          <xdr:colOff>47625</xdr:colOff>
          <xdr:row>37</xdr:row>
          <xdr:rowOff>19050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35</xdr:row>
          <xdr:rowOff>171450</xdr:rowOff>
        </xdr:from>
        <xdr:to>
          <xdr:col>10</xdr:col>
          <xdr:colOff>47625</xdr:colOff>
          <xdr:row>37</xdr:row>
          <xdr:rowOff>19050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200025</xdr:rowOff>
        </xdr:from>
        <xdr:to>
          <xdr:col>2</xdr:col>
          <xdr:colOff>47625</xdr:colOff>
          <xdr:row>41</xdr:row>
          <xdr:rowOff>47625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45</xdr:row>
          <xdr:rowOff>190500</xdr:rowOff>
        </xdr:from>
        <xdr:to>
          <xdr:col>2</xdr:col>
          <xdr:colOff>19050</xdr:colOff>
          <xdr:row>47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39</xdr:row>
          <xdr:rowOff>200025</xdr:rowOff>
        </xdr:from>
        <xdr:to>
          <xdr:col>4</xdr:col>
          <xdr:colOff>38100</xdr:colOff>
          <xdr:row>41</xdr:row>
          <xdr:rowOff>47625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39</xdr:row>
          <xdr:rowOff>200025</xdr:rowOff>
        </xdr:from>
        <xdr:to>
          <xdr:col>6</xdr:col>
          <xdr:colOff>47625</xdr:colOff>
          <xdr:row>41</xdr:row>
          <xdr:rowOff>47625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47</xdr:row>
          <xdr:rowOff>0</xdr:rowOff>
        </xdr:from>
        <xdr:to>
          <xdr:col>2</xdr:col>
          <xdr:colOff>28575</xdr:colOff>
          <xdr:row>48</xdr:row>
          <xdr:rowOff>9525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47</xdr:row>
          <xdr:rowOff>171450</xdr:rowOff>
        </xdr:from>
        <xdr:to>
          <xdr:col>2</xdr:col>
          <xdr:colOff>47625</xdr:colOff>
          <xdr:row>49</xdr:row>
          <xdr:rowOff>19050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50</xdr:row>
          <xdr:rowOff>180975</xdr:rowOff>
        </xdr:from>
        <xdr:to>
          <xdr:col>2</xdr:col>
          <xdr:colOff>28575</xdr:colOff>
          <xdr:row>51</xdr:row>
          <xdr:rowOff>190500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48</xdr:row>
          <xdr:rowOff>180975</xdr:rowOff>
        </xdr:from>
        <xdr:to>
          <xdr:col>2</xdr:col>
          <xdr:colOff>47625</xdr:colOff>
          <xdr:row>50</xdr:row>
          <xdr:rowOff>28575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49</xdr:row>
          <xdr:rowOff>171450</xdr:rowOff>
        </xdr:from>
        <xdr:to>
          <xdr:col>2</xdr:col>
          <xdr:colOff>47625</xdr:colOff>
          <xdr:row>51</xdr:row>
          <xdr:rowOff>19050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54</xdr:row>
          <xdr:rowOff>0</xdr:rowOff>
        </xdr:from>
        <xdr:to>
          <xdr:col>2</xdr:col>
          <xdr:colOff>47625</xdr:colOff>
          <xdr:row>55</xdr:row>
          <xdr:rowOff>47625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47</xdr:row>
          <xdr:rowOff>0</xdr:rowOff>
        </xdr:from>
        <xdr:to>
          <xdr:col>4</xdr:col>
          <xdr:colOff>28575</xdr:colOff>
          <xdr:row>48</xdr:row>
          <xdr:rowOff>9525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49</xdr:row>
          <xdr:rowOff>171450</xdr:rowOff>
        </xdr:from>
        <xdr:to>
          <xdr:col>4</xdr:col>
          <xdr:colOff>38100</xdr:colOff>
          <xdr:row>51</xdr:row>
          <xdr:rowOff>19050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54</xdr:row>
          <xdr:rowOff>0</xdr:rowOff>
        </xdr:from>
        <xdr:to>
          <xdr:col>4</xdr:col>
          <xdr:colOff>38100</xdr:colOff>
          <xdr:row>55</xdr:row>
          <xdr:rowOff>47625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47</xdr:row>
          <xdr:rowOff>0</xdr:rowOff>
        </xdr:from>
        <xdr:to>
          <xdr:col>6</xdr:col>
          <xdr:colOff>28575</xdr:colOff>
          <xdr:row>48</xdr:row>
          <xdr:rowOff>9525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49</xdr:row>
          <xdr:rowOff>171450</xdr:rowOff>
        </xdr:from>
        <xdr:to>
          <xdr:col>6</xdr:col>
          <xdr:colOff>47625</xdr:colOff>
          <xdr:row>51</xdr:row>
          <xdr:rowOff>19050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47</xdr:row>
          <xdr:rowOff>0</xdr:rowOff>
        </xdr:from>
        <xdr:to>
          <xdr:col>8</xdr:col>
          <xdr:colOff>28575</xdr:colOff>
          <xdr:row>48</xdr:row>
          <xdr:rowOff>9525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49</xdr:row>
          <xdr:rowOff>171450</xdr:rowOff>
        </xdr:from>
        <xdr:to>
          <xdr:col>8</xdr:col>
          <xdr:colOff>47625</xdr:colOff>
          <xdr:row>51</xdr:row>
          <xdr:rowOff>19050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47</xdr:row>
          <xdr:rowOff>0</xdr:rowOff>
        </xdr:from>
        <xdr:to>
          <xdr:col>10</xdr:col>
          <xdr:colOff>28575</xdr:colOff>
          <xdr:row>48</xdr:row>
          <xdr:rowOff>9525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49</xdr:row>
          <xdr:rowOff>171450</xdr:rowOff>
        </xdr:from>
        <xdr:to>
          <xdr:col>10</xdr:col>
          <xdr:colOff>47625</xdr:colOff>
          <xdr:row>51</xdr:row>
          <xdr:rowOff>19050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54</xdr:row>
          <xdr:rowOff>190500</xdr:rowOff>
        </xdr:from>
        <xdr:to>
          <xdr:col>2</xdr:col>
          <xdr:colOff>47625</xdr:colOff>
          <xdr:row>56</xdr:row>
          <xdr:rowOff>38100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56</xdr:row>
          <xdr:rowOff>0</xdr:rowOff>
        </xdr:from>
        <xdr:to>
          <xdr:col>2</xdr:col>
          <xdr:colOff>47625</xdr:colOff>
          <xdr:row>57</xdr:row>
          <xdr:rowOff>47625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58</xdr:row>
          <xdr:rowOff>190500</xdr:rowOff>
        </xdr:from>
        <xdr:to>
          <xdr:col>2</xdr:col>
          <xdr:colOff>28575</xdr:colOff>
          <xdr:row>60</xdr:row>
          <xdr:rowOff>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56</xdr:row>
          <xdr:rowOff>171450</xdr:rowOff>
        </xdr:from>
        <xdr:to>
          <xdr:col>2</xdr:col>
          <xdr:colOff>47625</xdr:colOff>
          <xdr:row>58</xdr:row>
          <xdr:rowOff>19050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57</xdr:row>
          <xdr:rowOff>171450</xdr:rowOff>
        </xdr:from>
        <xdr:to>
          <xdr:col>2</xdr:col>
          <xdr:colOff>47625</xdr:colOff>
          <xdr:row>59</xdr:row>
          <xdr:rowOff>19050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59</xdr:row>
          <xdr:rowOff>171450</xdr:rowOff>
        </xdr:from>
        <xdr:to>
          <xdr:col>2</xdr:col>
          <xdr:colOff>47625</xdr:colOff>
          <xdr:row>61</xdr:row>
          <xdr:rowOff>19050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56</xdr:row>
          <xdr:rowOff>0</xdr:rowOff>
        </xdr:from>
        <xdr:to>
          <xdr:col>4</xdr:col>
          <xdr:colOff>38100</xdr:colOff>
          <xdr:row>57</xdr:row>
          <xdr:rowOff>47625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58</xdr:row>
          <xdr:rowOff>190500</xdr:rowOff>
        </xdr:from>
        <xdr:to>
          <xdr:col>4</xdr:col>
          <xdr:colOff>28575</xdr:colOff>
          <xdr:row>60</xdr:row>
          <xdr:rowOff>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57</xdr:row>
          <xdr:rowOff>171450</xdr:rowOff>
        </xdr:from>
        <xdr:to>
          <xdr:col>4</xdr:col>
          <xdr:colOff>38100</xdr:colOff>
          <xdr:row>59</xdr:row>
          <xdr:rowOff>19050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56</xdr:row>
          <xdr:rowOff>0</xdr:rowOff>
        </xdr:from>
        <xdr:to>
          <xdr:col>6</xdr:col>
          <xdr:colOff>47625</xdr:colOff>
          <xdr:row>57</xdr:row>
          <xdr:rowOff>47625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58</xdr:row>
          <xdr:rowOff>190500</xdr:rowOff>
        </xdr:from>
        <xdr:to>
          <xdr:col>6</xdr:col>
          <xdr:colOff>28575</xdr:colOff>
          <xdr:row>60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57</xdr:row>
          <xdr:rowOff>171450</xdr:rowOff>
        </xdr:from>
        <xdr:to>
          <xdr:col>6</xdr:col>
          <xdr:colOff>47625</xdr:colOff>
          <xdr:row>59</xdr:row>
          <xdr:rowOff>19050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56</xdr:row>
          <xdr:rowOff>0</xdr:rowOff>
        </xdr:from>
        <xdr:to>
          <xdr:col>8</xdr:col>
          <xdr:colOff>47625</xdr:colOff>
          <xdr:row>57</xdr:row>
          <xdr:rowOff>47625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58</xdr:row>
          <xdr:rowOff>190500</xdr:rowOff>
        </xdr:from>
        <xdr:to>
          <xdr:col>8</xdr:col>
          <xdr:colOff>28575</xdr:colOff>
          <xdr:row>60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57</xdr:row>
          <xdr:rowOff>171450</xdr:rowOff>
        </xdr:from>
        <xdr:to>
          <xdr:col>8</xdr:col>
          <xdr:colOff>47625</xdr:colOff>
          <xdr:row>59</xdr:row>
          <xdr:rowOff>19050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58</xdr:row>
          <xdr:rowOff>190500</xdr:rowOff>
        </xdr:from>
        <xdr:to>
          <xdr:col>10</xdr:col>
          <xdr:colOff>28575</xdr:colOff>
          <xdr:row>60</xdr:row>
          <xdr:rowOff>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57</xdr:row>
          <xdr:rowOff>171450</xdr:rowOff>
        </xdr:from>
        <xdr:to>
          <xdr:col>10</xdr:col>
          <xdr:colOff>47625</xdr:colOff>
          <xdr:row>59</xdr:row>
          <xdr:rowOff>19050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65</xdr:row>
          <xdr:rowOff>180975</xdr:rowOff>
        </xdr:from>
        <xdr:to>
          <xdr:col>2</xdr:col>
          <xdr:colOff>28575</xdr:colOff>
          <xdr:row>66</xdr:row>
          <xdr:rowOff>190500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62</xdr:row>
          <xdr:rowOff>171450</xdr:rowOff>
        </xdr:from>
        <xdr:to>
          <xdr:col>2</xdr:col>
          <xdr:colOff>38100</xdr:colOff>
          <xdr:row>64</xdr:row>
          <xdr:rowOff>19050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64</xdr:row>
          <xdr:rowOff>171450</xdr:rowOff>
        </xdr:from>
        <xdr:to>
          <xdr:col>2</xdr:col>
          <xdr:colOff>47625</xdr:colOff>
          <xdr:row>66</xdr:row>
          <xdr:rowOff>19050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66</xdr:row>
          <xdr:rowOff>180975</xdr:rowOff>
        </xdr:from>
        <xdr:to>
          <xdr:col>2</xdr:col>
          <xdr:colOff>47625</xdr:colOff>
          <xdr:row>68</xdr:row>
          <xdr:rowOff>28575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69</xdr:row>
          <xdr:rowOff>190500</xdr:rowOff>
        </xdr:from>
        <xdr:to>
          <xdr:col>2</xdr:col>
          <xdr:colOff>28575</xdr:colOff>
          <xdr:row>71</xdr:row>
          <xdr:rowOff>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67</xdr:row>
          <xdr:rowOff>171450</xdr:rowOff>
        </xdr:from>
        <xdr:to>
          <xdr:col>2</xdr:col>
          <xdr:colOff>47625</xdr:colOff>
          <xdr:row>69</xdr:row>
          <xdr:rowOff>19050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68</xdr:row>
          <xdr:rowOff>171450</xdr:rowOff>
        </xdr:from>
        <xdr:to>
          <xdr:col>2</xdr:col>
          <xdr:colOff>47625</xdr:colOff>
          <xdr:row>70</xdr:row>
          <xdr:rowOff>19050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71</xdr:row>
          <xdr:rowOff>171450</xdr:rowOff>
        </xdr:from>
        <xdr:to>
          <xdr:col>2</xdr:col>
          <xdr:colOff>38100</xdr:colOff>
          <xdr:row>73</xdr:row>
          <xdr:rowOff>19050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64</xdr:row>
          <xdr:rowOff>171450</xdr:rowOff>
        </xdr:from>
        <xdr:to>
          <xdr:col>4</xdr:col>
          <xdr:colOff>38100</xdr:colOff>
          <xdr:row>66</xdr:row>
          <xdr:rowOff>19050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66</xdr:row>
          <xdr:rowOff>180975</xdr:rowOff>
        </xdr:from>
        <xdr:to>
          <xdr:col>4</xdr:col>
          <xdr:colOff>38100</xdr:colOff>
          <xdr:row>68</xdr:row>
          <xdr:rowOff>28575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69</xdr:row>
          <xdr:rowOff>190500</xdr:rowOff>
        </xdr:from>
        <xdr:to>
          <xdr:col>4</xdr:col>
          <xdr:colOff>28575</xdr:colOff>
          <xdr:row>71</xdr:row>
          <xdr:rowOff>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67</xdr:row>
          <xdr:rowOff>171450</xdr:rowOff>
        </xdr:from>
        <xdr:to>
          <xdr:col>4</xdr:col>
          <xdr:colOff>38100</xdr:colOff>
          <xdr:row>69</xdr:row>
          <xdr:rowOff>19050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68</xdr:row>
          <xdr:rowOff>171450</xdr:rowOff>
        </xdr:from>
        <xdr:to>
          <xdr:col>4</xdr:col>
          <xdr:colOff>38100</xdr:colOff>
          <xdr:row>70</xdr:row>
          <xdr:rowOff>19050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64</xdr:row>
          <xdr:rowOff>171450</xdr:rowOff>
        </xdr:from>
        <xdr:to>
          <xdr:col>6</xdr:col>
          <xdr:colOff>47625</xdr:colOff>
          <xdr:row>66</xdr:row>
          <xdr:rowOff>19050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66</xdr:row>
          <xdr:rowOff>180975</xdr:rowOff>
        </xdr:from>
        <xdr:to>
          <xdr:col>6</xdr:col>
          <xdr:colOff>38100</xdr:colOff>
          <xdr:row>68</xdr:row>
          <xdr:rowOff>28575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69</xdr:row>
          <xdr:rowOff>190500</xdr:rowOff>
        </xdr:from>
        <xdr:to>
          <xdr:col>8</xdr:col>
          <xdr:colOff>28575</xdr:colOff>
          <xdr:row>71</xdr:row>
          <xdr:rowOff>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67</xdr:row>
          <xdr:rowOff>171450</xdr:rowOff>
        </xdr:from>
        <xdr:to>
          <xdr:col>6</xdr:col>
          <xdr:colOff>38100</xdr:colOff>
          <xdr:row>69</xdr:row>
          <xdr:rowOff>19050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68</xdr:row>
          <xdr:rowOff>171450</xdr:rowOff>
        </xdr:from>
        <xdr:to>
          <xdr:col>6</xdr:col>
          <xdr:colOff>38100</xdr:colOff>
          <xdr:row>70</xdr:row>
          <xdr:rowOff>19050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64</xdr:row>
          <xdr:rowOff>171450</xdr:rowOff>
        </xdr:from>
        <xdr:to>
          <xdr:col>8</xdr:col>
          <xdr:colOff>47625</xdr:colOff>
          <xdr:row>66</xdr:row>
          <xdr:rowOff>19050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66</xdr:row>
          <xdr:rowOff>180975</xdr:rowOff>
        </xdr:from>
        <xdr:to>
          <xdr:col>8</xdr:col>
          <xdr:colOff>47625</xdr:colOff>
          <xdr:row>68</xdr:row>
          <xdr:rowOff>28575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67</xdr:row>
          <xdr:rowOff>171450</xdr:rowOff>
        </xdr:from>
        <xdr:to>
          <xdr:col>8</xdr:col>
          <xdr:colOff>47625</xdr:colOff>
          <xdr:row>69</xdr:row>
          <xdr:rowOff>19050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68</xdr:row>
          <xdr:rowOff>171450</xdr:rowOff>
        </xdr:from>
        <xdr:to>
          <xdr:col>8</xdr:col>
          <xdr:colOff>47625</xdr:colOff>
          <xdr:row>70</xdr:row>
          <xdr:rowOff>19050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64</xdr:row>
          <xdr:rowOff>171450</xdr:rowOff>
        </xdr:from>
        <xdr:to>
          <xdr:col>10</xdr:col>
          <xdr:colOff>47625</xdr:colOff>
          <xdr:row>66</xdr:row>
          <xdr:rowOff>19050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66</xdr:row>
          <xdr:rowOff>180975</xdr:rowOff>
        </xdr:from>
        <xdr:to>
          <xdr:col>10</xdr:col>
          <xdr:colOff>47625</xdr:colOff>
          <xdr:row>68</xdr:row>
          <xdr:rowOff>28575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67</xdr:row>
          <xdr:rowOff>171450</xdr:rowOff>
        </xdr:from>
        <xdr:to>
          <xdr:col>10</xdr:col>
          <xdr:colOff>47625</xdr:colOff>
          <xdr:row>69</xdr:row>
          <xdr:rowOff>19050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68</xdr:row>
          <xdr:rowOff>171450</xdr:rowOff>
        </xdr:from>
        <xdr:to>
          <xdr:col>10</xdr:col>
          <xdr:colOff>47625</xdr:colOff>
          <xdr:row>70</xdr:row>
          <xdr:rowOff>19050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74</xdr:row>
          <xdr:rowOff>180975</xdr:rowOff>
        </xdr:from>
        <xdr:to>
          <xdr:col>2</xdr:col>
          <xdr:colOff>28575</xdr:colOff>
          <xdr:row>75</xdr:row>
          <xdr:rowOff>190500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72</xdr:row>
          <xdr:rowOff>190500</xdr:rowOff>
        </xdr:from>
        <xdr:to>
          <xdr:col>2</xdr:col>
          <xdr:colOff>47625</xdr:colOff>
          <xdr:row>74</xdr:row>
          <xdr:rowOff>38100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73</xdr:row>
          <xdr:rowOff>180975</xdr:rowOff>
        </xdr:from>
        <xdr:to>
          <xdr:col>2</xdr:col>
          <xdr:colOff>47625</xdr:colOff>
          <xdr:row>75</xdr:row>
          <xdr:rowOff>28575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76</xdr:row>
          <xdr:rowOff>171450</xdr:rowOff>
        </xdr:from>
        <xdr:to>
          <xdr:col>2</xdr:col>
          <xdr:colOff>47625</xdr:colOff>
          <xdr:row>78</xdr:row>
          <xdr:rowOff>19050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79</xdr:row>
          <xdr:rowOff>190500</xdr:rowOff>
        </xdr:from>
        <xdr:to>
          <xdr:col>2</xdr:col>
          <xdr:colOff>28575</xdr:colOff>
          <xdr:row>81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77</xdr:row>
          <xdr:rowOff>161925</xdr:rowOff>
        </xdr:from>
        <xdr:to>
          <xdr:col>2</xdr:col>
          <xdr:colOff>47625</xdr:colOff>
          <xdr:row>79</xdr:row>
          <xdr:rowOff>19050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78</xdr:row>
          <xdr:rowOff>171450</xdr:rowOff>
        </xdr:from>
        <xdr:to>
          <xdr:col>2</xdr:col>
          <xdr:colOff>47625</xdr:colOff>
          <xdr:row>80</xdr:row>
          <xdr:rowOff>19050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80</xdr:row>
          <xdr:rowOff>171450</xdr:rowOff>
        </xdr:from>
        <xdr:to>
          <xdr:col>2</xdr:col>
          <xdr:colOff>47625</xdr:colOff>
          <xdr:row>82</xdr:row>
          <xdr:rowOff>19050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72</xdr:row>
          <xdr:rowOff>180975</xdr:rowOff>
        </xdr:from>
        <xdr:to>
          <xdr:col>4</xdr:col>
          <xdr:colOff>38100</xdr:colOff>
          <xdr:row>74</xdr:row>
          <xdr:rowOff>28575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73</xdr:row>
          <xdr:rowOff>180975</xdr:rowOff>
        </xdr:from>
        <xdr:to>
          <xdr:col>4</xdr:col>
          <xdr:colOff>38100</xdr:colOff>
          <xdr:row>75</xdr:row>
          <xdr:rowOff>28575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76</xdr:row>
          <xdr:rowOff>171450</xdr:rowOff>
        </xdr:from>
        <xdr:to>
          <xdr:col>4</xdr:col>
          <xdr:colOff>38100</xdr:colOff>
          <xdr:row>78</xdr:row>
          <xdr:rowOff>19050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79</xdr:row>
          <xdr:rowOff>180975</xdr:rowOff>
        </xdr:from>
        <xdr:to>
          <xdr:col>4</xdr:col>
          <xdr:colOff>28575</xdr:colOff>
          <xdr:row>80</xdr:row>
          <xdr:rowOff>190500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78</xdr:row>
          <xdr:rowOff>171450</xdr:rowOff>
        </xdr:from>
        <xdr:to>
          <xdr:col>4</xdr:col>
          <xdr:colOff>38100</xdr:colOff>
          <xdr:row>80</xdr:row>
          <xdr:rowOff>19050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72</xdr:row>
          <xdr:rowOff>180975</xdr:rowOff>
        </xdr:from>
        <xdr:to>
          <xdr:col>6</xdr:col>
          <xdr:colOff>47625</xdr:colOff>
          <xdr:row>74</xdr:row>
          <xdr:rowOff>47625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73</xdr:row>
          <xdr:rowOff>180975</xdr:rowOff>
        </xdr:from>
        <xdr:to>
          <xdr:col>6</xdr:col>
          <xdr:colOff>47625</xdr:colOff>
          <xdr:row>75</xdr:row>
          <xdr:rowOff>28575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76</xdr:row>
          <xdr:rowOff>171450</xdr:rowOff>
        </xdr:from>
        <xdr:to>
          <xdr:col>6</xdr:col>
          <xdr:colOff>47625</xdr:colOff>
          <xdr:row>78</xdr:row>
          <xdr:rowOff>19050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78</xdr:row>
          <xdr:rowOff>171450</xdr:rowOff>
        </xdr:from>
        <xdr:to>
          <xdr:col>6</xdr:col>
          <xdr:colOff>47625</xdr:colOff>
          <xdr:row>80</xdr:row>
          <xdr:rowOff>19050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72</xdr:row>
          <xdr:rowOff>180975</xdr:rowOff>
        </xdr:from>
        <xdr:to>
          <xdr:col>8</xdr:col>
          <xdr:colOff>47625</xdr:colOff>
          <xdr:row>74</xdr:row>
          <xdr:rowOff>28575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73</xdr:row>
          <xdr:rowOff>171450</xdr:rowOff>
        </xdr:from>
        <xdr:to>
          <xdr:col>8</xdr:col>
          <xdr:colOff>47625</xdr:colOff>
          <xdr:row>75</xdr:row>
          <xdr:rowOff>19050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78</xdr:row>
          <xdr:rowOff>171450</xdr:rowOff>
        </xdr:from>
        <xdr:to>
          <xdr:col>8</xdr:col>
          <xdr:colOff>47625</xdr:colOff>
          <xdr:row>80</xdr:row>
          <xdr:rowOff>19050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72</xdr:row>
          <xdr:rowOff>180975</xdr:rowOff>
        </xdr:from>
        <xdr:to>
          <xdr:col>10</xdr:col>
          <xdr:colOff>47625</xdr:colOff>
          <xdr:row>74</xdr:row>
          <xdr:rowOff>28575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78</xdr:row>
          <xdr:rowOff>171450</xdr:rowOff>
        </xdr:from>
        <xdr:to>
          <xdr:col>10</xdr:col>
          <xdr:colOff>47625</xdr:colOff>
          <xdr:row>80</xdr:row>
          <xdr:rowOff>19050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84</xdr:row>
          <xdr:rowOff>190500</xdr:rowOff>
        </xdr:from>
        <xdr:to>
          <xdr:col>2</xdr:col>
          <xdr:colOff>28575</xdr:colOff>
          <xdr:row>86</xdr:row>
          <xdr:rowOff>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82</xdr:row>
          <xdr:rowOff>171450</xdr:rowOff>
        </xdr:from>
        <xdr:to>
          <xdr:col>2</xdr:col>
          <xdr:colOff>47625</xdr:colOff>
          <xdr:row>84</xdr:row>
          <xdr:rowOff>19050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83</xdr:row>
          <xdr:rowOff>171450</xdr:rowOff>
        </xdr:from>
        <xdr:to>
          <xdr:col>2</xdr:col>
          <xdr:colOff>47625</xdr:colOff>
          <xdr:row>85</xdr:row>
          <xdr:rowOff>19050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85</xdr:row>
          <xdr:rowOff>171450</xdr:rowOff>
        </xdr:from>
        <xdr:to>
          <xdr:col>2</xdr:col>
          <xdr:colOff>47625</xdr:colOff>
          <xdr:row>87</xdr:row>
          <xdr:rowOff>19050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88</xdr:row>
          <xdr:rowOff>9525</xdr:rowOff>
        </xdr:from>
        <xdr:to>
          <xdr:col>2</xdr:col>
          <xdr:colOff>9525</xdr:colOff>
          <xdr:row>89</xdr:row>
          <xdr:rowOff>19050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108</xdr:row>
          <xdr:rowOff>161925</xdr:rowOff>
        </xdr:from>
        <xdr:to>
          <xdr:col>2</xdr:col>
          <xdr:colOff>28575</xdr:colOff>
          <xdr:row>110</xdr:row>
          <xdr:rowOff>9525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84</xdr:row>
          <xdr:rowOff>190500</xdr:rowOff>
        </xdr:from>
        <xdr:to>
          <xdr:col>4</xdr:col>
          <xdr:colOff>28575</xdr:colOff>
          <xdr:row>86</xdr:row>
          <xdr:rowOff>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82</xdr:row>
          <xdr:rowOff>171450</xdr:rowOff>
        </xdr:from>
        <xdr:to>
          <xdr:col>4</xdr:col>
          <xdr:colOff>38100</xdr:colOff>
          <xdr:row>84</xdr:row>
          <xdr:rowOff>19050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84</xdr:row>
          <xdr:rowOff>190500</xdr:rowOff>
        </xdr:from>
        <xdr:to>
          <xdr:col>6</xdr:col>
          <xdr:colOff>28575</xdr:colOff>
          <xdr:row>86</xdr:row>
          <xdr:rowOff>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82</xdr:row>
          <xdr:rowOff>161925</xdr:rowOff>
        </xdr:from>
        <xdr:to>
          <xdr:col>6</xdr:col>
          <xdr:colOff>47625</xdr:colOff>
          <xdr:row>84</xdr:row>
          <xdr:rowOff>19050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84</xdr:row>
          <xdr:rowOff>190500</xdr:rowOff>
        </xdr:from>
        <xdr:to>
          <xdr:col>8</xdr:col>
          <xdr:colOff>28575</xdr:colOff>
          <xdr:row>86</xdr:row>
          <xdr:rowOff>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93</xdr:row>
          <xdr:rowOff>180975</xdr:rowOff>
        </xdr:from>
        <xdr:to>
          <xdr:col>2</xdr:col>
          <xdr:colOff>28575</xdr:colOff>
          <xdr:row>94</xdr:row>
          <xdr:rowOff>190500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91</xdr:row>
          <xdr:rowOff>180975</xdr:rowOff>
        </xdr:from>
        <xdr:to>
          <xdr:col>2</xdr:col>
          <xdr:colOff>47625</xdr:colOff>
          <xdr:row>93</xdr:row>
          <xdr:rowOff>28575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92</xdr:row>
          <xdr:rowOff>171450</xdr:rowOff>
        </xdr:from>
        <xdr:to>
          <xdr:col>2</xdr:col>
          <xdr:colOff>47625</xdr:colOff>
          <xdr:row>94</xdr:row>
          <xdr:rowOff>19050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97</xdr:row>
          <xdr:rowOff>180975</xdr:rowOff>
        </xdr:from>
        <xdr:to>
          <xdr:col>2</xdr:col>
          <xdr:colOff>28575</xdr:colOff>
          <xdr:row>98</xdr:row>
          <xdr:rowOff>190500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96</xdr:row>
          <xdr:rowOff>171450</xdr:rowOff>
        </xdr:from>
        <xdr:to>
          <xdr:col>2</xdr:col>
          <xdr:colOff>47625</xdr:colOff>
          <xdr:row>98</xdr:row>
          <xdr:rowOff>19050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91</xdr:row>
          <xdr:rowOff>171450</xdr:rowOff>
        </xdr:from>
        <xdr:to>
          <xdr:col>4</xdr:col>
          <xdr:colOff>38100</xdr:colOff>
          <xdr:row>93</xdr:row>
          <xdr:rowOff>19050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92</xdr:row>
          <xdr:rowOff>171450</xdr:rowOff>
        </xdr:from>
        <xdr:to>
          <xdr:col>4</xdr:col>
          <xdr:colOff>38100</xdr:colOff>
          <xdr:row>94</xdr:row>
          <xdr:rowOff>19050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96</xdr:row>
          <xdr:rowOff>171450</xdr:rowOff>
        </xdr:from>
        <xdr:to>
          <xdr:col>4</xdr:col>
          <xdr:colOff>38100</xdr:colOff>
          <xdr:row>98</xdr:row>
          <xdr:rowOff>19050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91</xdr:row>
          <xdr:rowOff>171450</xdr:rowOff>
        </xdr:from>
        <xdr:to>
          <xdr:col>6</xdr:col>
          <xdr:colOff>47625</xdr:colOff>
          <xdr:row>93</xdr:row>
          <xdr:rowOff>19050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96</xdr:row>
          <xdr:rowOff>171450</xdr:rowOff>
        </xdr:from>
        <xdr:to>
          <xdr:col>6</xdr:col>
          <xdr:colOff>47625</xdr:colOff>
          <xdr:row>98</xdr:row>
          <xdr:rowOff>19050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91</xdr:row>
          <xdr:rowOff>171450</xdr:rowOff>
        </xdr:from>
        <xdr:to>
          <xdr:col>8</xdr:col>
          <xdr:colOff>47625</xdr:colOff>
          <xdr:row>93</xdr:row>
          <xdr:rowOff>19050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96</xdr:row>
          <xdr:rowOff>171450</xdr:rowOff>
        </xdr:from>
        <xdr:to>
          <xdr:col>8</xdr:col>
          <xdr:colOff>47625</xdr:colOff>
          <xdr:row>98</xdr:row>
          <xdr:rowOff>19050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91</xdr:row>
          <xdr:rowOff>171450</xdr:rowOff>
        </xdr:from>
        <xdr:to>
          <xdr:col>10</xdr:col>
          <xdr:colOff>47625</xdr:colOff>
          <xdr:row>93</xdr:row>
          <xdr:rowOff>19050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96</xdr:row>
          <xdr:rowOff>171450</xdr:rowOff>
        </xdr:from>
        <xdr:to>
          <xdr:col>10</xdr:col>
          <xdr:colOff>47625</xdr:colOff>
          <xdr:row>98</xdr:row>
          <xdr:rowOff>19050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101</xdr:row>
          <xdr:rowOff>190500</xdr:rowOff>
        </xdr:from>
        <xdr:to>
          <xdr:col>2</xdr:col>
          <xdr:colOff>28575</xdr:colOff>
          <xdr:row>103</xdr:row>
          <xdr:rowOff>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102</xdr:row>
          <xdr:rowOff>171450</xdr:rowOff>
        </xdr:from>
        <xdr:to>
          <xdr:col>2</xdr:col>
          <xdr:colOff>47625</xdr:colOff>
          <xdr:row>104</xdr:row>
          <xdr:rowOff>19050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103</xdr:row>
          <xdr:rowOff>161925</xdr:rowOff>
        </xdr:from>
        <xdr:to>
          <xdr:col>2</xdr:col>
          <xdr:colOff>47625</xdr:colOff>
          <xdr:row>105</xdr:row>
          <xdr:rowOff>19050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106</xdr:row>
          <xdr:rowOff>171450</xdr:rowOff>
        </xdr:from>
        <xdr:to>
          <xdr:col>2</xdr:col>
          <xdr:colOff>38100</xdr:colOff>
          <xdr:row>108</xdr:row>
          <xdr:rowOff>19050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101</xdr:row>
          <xdr:rowOff>190500</xdr:rowOff>
        </xdr:from>
        <xdr:to>
          <xdr:col>4</xdr:col>
          <xdr:colOff>28575</xdr:colOff>
          <xdr:row>103</xdr:row>
          <xdr:rowOff>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102</xdr:row>
          <xdr:rowOff>171450</xdr:rowOff>
        </xdr:from>
        <xdr:to>
          <xdr:col>4</xdr:col>
          <xdr:colOff>38100</xdr:colOff>
          <xdr:row>104</xdr:row>
          <xdr:rowOff>19050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106</xdr:row>
          <xdr:rowOff>180975</xdr:rowOff>
        </xdr:from>
        <xdr:to>
          <xdr:col>4</xdr:col>
          <xdr:colOff>38100</xdr:colOff>
          <xdr:row>108</xdr:row>
          <xdr:rowOff>28575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101</xdr:row>
          <xdr:rowOff>190500</xdr:rowOff>
        </xdr:from>
        <xdr:to>
          <xdr:col>6</xdr:col>
          <xdr:colOff>28575</xdr:colOff>
          <xdr:row>103</xdr:row>
          <xdr:rowOff>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102</xdr:row>
          <xdr:rowOff>171450</xdr:rowOff>
        </xdr:from>
        <xdr:to>
          <xdr:col>6</xdr:col>
          <xdr:colOff>47625</xdr:colOff>
          <xdr:row>104</xdr:row>
          <xdr:rowOff>19050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106</xdr:row>
          <xdr:rowOff>180975</xdr:rowOff>
        </xdr:from>
        <xdr:to>
          <xdr:col>6</xdr:col>
          <xdr:colOff>47625</xdr:colOff>
          <xdr:row>108</xdr:row>
          <xdr:rowOff>28575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101</xdr:row>
          <xdr:rowOff>190500</xdr:rowOff>
        </xdr:from>
        <xdr:to>
          <xdr:col>8</xdr:col>
          <xdr:colOff>28575</xdr:colOff>
          <xdr:row>103</xdr:row>
          <xdr:rowOff>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102</xdr:row>
          <xdr:rowOff>171450</xdr:rowOff>
        </xdr:from>
        <xdr:to>
          <xdr:col>8</xdr:col>
          <xdr:colOff>47625</xdr:colOff>
          <xdr:row>104</xdr:row>
          <xdr:rowOff>19050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106</xdr:row>
          <xdr:rowOff>180975</xdr:rowOff>
        </xdr:from>
        <xdr:to>
          <xdr:col>8</xdr:col>
          <xdr:colOff>47625</xdr:colOff>
          <xdr:row>108</xdr:row>
          <xdr:rowOff>28575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101</xdr:row>
          <xdr:rowOff>190500</xdr:rowOff>
        </xdr:from>
        <xdr:to>
          <xdr:col>10</xdr:col>
          <xdr:colOff>28575</xdr:colOff>
          <xdr:row>103</xdr:row>
          <xdr:rowOff>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102</xdr:row>
          <xdr:rowOff>171450</xdr:rowOff>
        </xdr:from>
        <xdr:to>
          <xdr:col>10</xdr:col>
          <xdr:colOff>47625</xdr:colOff>
          <xdr:row>104</xdr:row>
          <xdr:rowOff>19050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106</xdr:row>
          <xdr:rowOff>180975</xdr:rowOff>
        </xdr:from>
        <xdr:to>
          <xdr:col>10</xdr:col>
          <xdr:colOff>47625</xdr:colOff>
          <xdr:row>108</xdr:row>
          <xdr:rowOff>28575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111</xdr:row>
          <xdr:rowOff>171450</xdr:rowOff>
        </xdr:from>
        <xdr:to>
          <xdr:col>2</xdr:col>
          <xdr:colOff>47625</xdr:colOff>
          <xdr:row>113</xdr:row>
          <xdr:rowOff>19050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112</xdr:row>
          <xdr:rowOff>171450</xdr:rowOff>
        </xdr:from>
        <xdr:to>
          <xdr:col>2</xdr:col>
          <xdr:colOff>47625</xdr:colOff>
          <xdr:row>114</xdr:row>
          <xdr:rowOff>19050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114</xdr:row>
          <xdr:rowOff>171450</xdr:rowOff>
        </xdr:from>
        <xdr:to>
          <xdr:col>2</xdr:col>
          <xdr:colOff>47625</xdr:colOff>
          <xdr:row>116</xdr:row>
          <xdr:rowOff>19050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111</xdr:row>
          <xdr:rowOff>180975</xdr:rowOff>
        </xdr:from>
        <xdr:to>
          <xdr:col>4</xdr:col>
          <xdr:colOff>38100</xdr:colOff>
          <xdr:row>113</xdr:row>
          <xdr:rowOff>28575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114</xdr:row>
          <xdr:rowOff>171450</xdr:rowOff>
        </xdr:from>
        <xdr:to>
          <xdr:col>4</xdr:col>
          <xdr:colOff>38100</xdr:colOff>
          <xdr:row>116</xdr:row>
          <xdr:rowOff>19050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111</xdr:row>
          <xdr:rowOff>180975</xdr:rowOff>
        </xdr:from>
        <xdr:to>
          <xdr:col>6</xdr:col>
          <xdr:colOff>47625</xdr:colOff>
          <xdr:row>113</xdr:row>
          <xdr:rowOff>28575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114</xdr:row>
          <xdr:rowOff>171450</xdr:rowOff>
        </xdr:from>
        <xdr:to>
          <xdr:col>6</xdr:col>
          <xdr:colOff>47625</xdr:colOff>
          <xdr:row>116</xdr:row>
          <xdr:rowOff>19050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111</xdr:row>
          <xdr:rowOff>180975</xdr:rowOff>
        </xdr:from>
        <xdr:to>
          <xdr:col>8</xdr:col>
          <xdr:colOff>47625</xdr:colOff>
          <xdr:row>113</xdr:row>
          <xdr:rowOff>28575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114</xdr:row>
          <xdr:rowOff>171450</xdr:rowOff>
        </xdr:from>
        <xdr:to>
          <xdr:col>8</xdr:col>
          <xdr:colOff>47625</xdr:colOff>
          <xdr:row>116</xdr:row>
          <xdr:rowOff>19050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111</xdr:row>
          <xdr:rowOff>180975</xdr:rowOff>
        </xdr:from>
        <xdr:to>
          <xdr:col>10</xdr:col>
          <xdr:colOff>47625</xdr:colOff>
          <xdr:row>113</xdr:row>
          <xdr:rowOff>28575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114</xdr:row>
          <xdr:rowOff>171450</xdr:rowOff>
        </xdr:from>
        <xdr:to>
          <xdr:col>10</xdr:col>
          <xdr:colOff>47625</xdr:colOff>
          <xdr:row>116</xdr:row>
          <xdr:rowOff>19050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117</xdr:row>
          <xdr:rowOff>190500</xdr:rowOff>
        </xdr:from>
        <xdr:to>
          <xdr:col>2</xdr:col>
          <xdr:colOff>28575</xdr:colOff>
          <xdr:row>119</xdr:row>
          <xdr:rowOff>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115</xdr:row>
          <xdr:rowOff>171450</xdr:rowOff>
        </xdr:from>
        <xdr:to>
          <xdr:col>2</xdr:col>
          <xdr:colOff>47625</xdr:colOff>
          <xdr:row>117</xdr:row>
          <xdr:rowOff>19050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116</xdr:row>
          <xdr:rowOff>171450</xdr:rowOff>
        </xdr:from>
        <xdr:to>
          <xdr:col>2</xdr:col>
          <xdr:colOff>47625</xdr:colOff>
          <xdr:row>118</xdr:row>
          <xdr:rowOff>19050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118</xdr:row>
          <xdr:rowOff>171450</xdr:rowOff>
        </xdr:from>
        <xdr:to>
          <xdr:col>2</xdr:col>
          <xdr:colOff>47625</xdr:colOff>
          <xdr:row>120</xdr:row>
          <xdr:rowOff>19050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121</xdr:row>
          <xdr:rowOff>190500</xdr:rowOff>
        </xdr:from>
        <xdr:to>
          <xdr:col>2</xdr:col>
          <xdr:colOff>28575</xdr:colOff>
          <xdr:row>123</xdr:row>
          <xdr:rowOff>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119</xdr:row>
          <xdr:rowOff>161925</xdr:rowOff>
        </xdr:from>
        <xdr:to>
          <xdr:col>2</xdr:col>
          <xdr:colOff>47625</xdr:colOff>
          <xdr:row>121</xdr:row>
          <xdr:rowOff>19050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120</xdr:row>
          <xdr:rowOff>171450</xdr:rowOff>
        </xdr:from>
        <xdr:to>
          <xdr:col>2</xdr:col>
          <xdr:colOff>47625</xdr:colOff>
          <xdr:row>122</xdr:row>
          <xdr:rowOff>19050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117</xdr:row>
          <xdr:rowOff>190500</xdr:rowOff>
        </xdr:from>
        <xdr:to>
          <xdr:col>4</xdr:col>
          <xdr:colOff>28575</xdr:colOff>
          <xdr:row>119</xdr:row>
          <xdr:rowOff>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115</xdr:row>
          <xdr:rowOff>171450</xdr:rowOff>
        </xdr:from>
        <xdr:to>
          <xdr:col>4</xdr:col>
          <xdr:colOff>38100</xdr:colOff>
          <xdr:row>117</xdr:row>
          <xdr:rowOff>19050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121</xdr:row>
          <xdr:rowOff>190500</xdr:rowOff>
        </xdr:from>
        <xdr:to>
          <xdr:col>4</xdr:col>
          <xdr:colOff>28575</xdr:colOff>
          <xdr:row>123</xdr:row>
          <xdr:rowOff>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120</xdr:row>
          <xdr:rowOff>171450</xdr:rowOff>
        </xdr:from>
        <xdr:to>
          <xdr:col>4</xdr:col>
          <xdr:colOff>38100</xdr:colOff>
          <xdr:row>122</xdr:row>
          <xdr:rowOff>19050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117</xdr:row>
          <xdr:rowOff>190500</xdr:rowOff>
        </xdr:from>
        <xdr:to>
          <xdr:col>6</xdr:col>
          <xdr:colOff>28575</xdr:colOff>
          <xdr:row>119</xdr:row>
          <xdr:rowOff>0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115</xdr:row>
          <xdr:rowOff>171450</xdr:rowOff>
        </xdr:from>
        <xdr:to>
          <xdr:col>6</xdr:col>
          <xdr:colOff>47625</xdr:colOff>
          <xdr:row>117</xdr:row>
          <xdr:rowOff>19050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121</xdr:row>
          <xdr:rowOff>190500</xdr:rowOff>
        </xdr:from>
        <xdr:to>
          <xdr:col>6</xdr:col>
          <xdr:colOff>28575</xdr:colOff>
          <xdr:row>123</xdr:row>
          <xdr:rowOff>0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120</xdr:row>
          <xdr:rowOff>171450</xdr:rowOff>
        </xdr:from>
        <xdr:to>
          <xdr:col>6</xdr:col>
          <xdr:colOff>47625</xdr:colOff>
          <xdr:row>122</xdr:row>
          <xdr:rowOff>19050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117</xdr:row>
          <xdr:rowOff>190500</xdr:rowOff>
        </xdr:from>
        <xdr:to>
          <xdr:col>8</xdr:col>
          <xdr:colOff>28575</xdr:colOff>
          <xdr:row>119</xdr:row>
          <xdr:rowOff>0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121</xdr:row>
          <xdr:rowOff>190500</xdr:rowOff>
        </xdr:from>
        <xdr:to>
          <xdr:col>8</xdr:col>
          <xdr:colOff>28575</xdr:colOff>
          <xdr:row>123</xdr:row>
          <xdr:rowOff>0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120</xdr:row>
          <xdr:rowOff>171450</xdr:rowOff>
        </xdr:from>
        <xdr:to>
          <xdr:col>8</xdr:col>
          <xdr:colOff>47625</xdr:colOff>
          <xdr:row>122</xdr:row>
          <xdr:rowOff>19050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117</xdr:row>
          <xdr:rowOff>190500</xdr:rowOff>
        </xdr:from>
        <xdr:to>
          <xdr:col>10</xdr:col>
          <xdr:colOff>28575</xdr:colOff>
          <xdr:row>119</xdr:row>
          <xdr:rowOff>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121</xdr:row>
          <xdr:rowOff>190500</xdr:rowOff>
        </xdr:from>
        <xdr:to>
          <xdr:col>10</xdr:col>
          <xdr:colOff>28575</xdr:colOff>
          <xdr:row>123</xdr:row>
          <xdr:rowOff>0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120</xdr:row>
          <xdr:rowOff>171450</xdr:rowOff>
        </xdr:from>
        <xdr:to>
          <xdr:col>10</xdr:col>
          <xdr:colOff>47625</xdr:colOff>
          <xdr:row>122</xdr:row>
          <xdr:rowOff>19050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171450</xdr:rowOff>
        </xdr:from>
        <xdr:to>
          <xdr:col>2</xdr:col>
          <xdr:colOff>47625</xdr:colOff>
          <xdr:row>17</xdr:row>
          <xdr:rowOff>19050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171450</xdr:rowOff>
        </xdr:from>
        <xdr:to>
          <xdr:col>2</xdr:col>
          <xdr:colOff>47625</xdr:colOff>
          <xdr:row>19</xdr:row>
          <xdr:rowOff>19050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180975</xdr:rowOff>
        </xdr:from>
        <xdr:to>
          <xdr:col>2</xdr:col>
          <xdr:colOff>28575</xdr:colOff>
          <xdr:row>24</xdr:row>
          <xdr:rowOff>190500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25</xdr:row>
          <xdr:rowOff>180975</xdr:rowOff>
        </xdr:from>
        <xdr:to>
          <xdr:col>2</xdr:col>
          <xdr:colOff>28575</xdr:colOff>
          <xdr:row>26</xdr:row>
          <xdr:rowOff>190500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30</xdr:row>
          <xdr:rowOff>200025</xdr:rowOff>
        </xdr:from>
        <xdr:to>
          <xdr:col>2</xdr:col>
          <xdr:colOff>38100</xdr:colOff>
          <xdr:row>32</xdr:row>
          <xdr:rowOff>9525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161925</xdr:rowOff>
        </xdr:from>
        <xdr:to>
          <xdr:col>2</xdr:col>
          <xdr:colOff>47625</xdr:colOff>
          <xdr:row>39</xdr:row>
          <xdr:rowOff>9525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00000000-0008-0000-0000-0000A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98</xdr:row>
          <xdr:rowOff>180975</xdr:rowOff>
        </xdr:from>
        <xdr:to>
          <xdr:col>2</xdr:col>
          <xdr:colOff>28575</xdr:colOff>
          <xdr:row>99</xdr:row>
          <xdr:rowOff>190500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:a16="http://schemas.microsoft.com/office/drawing/2014/main" id="{00000000-0008-0000-0000-0000B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113</xdr:row>
          <xdr:rowOff>171450</xdr:rowOff>
        </xdr:from>
        <xdr:to>
          <xdr:col>2</xdr:col>
          <xdr:colOff>47625</xdr:colOff>
          <xdr:row>115</xdr:row>
          <xdr:rowOff>19050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123</xdr:row>
          <xdr:rowOff>190500</xdr:rowOff>
        </xdr:from>
        <xdr:to>
          <xdr:col>2</xdr:col>
          <xdr:colOff>28575</xdr:colOff>
          <xdr:row>125</xdr:row>
          <xdr:rowOff>0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0000000-0008-0000-0000-0000B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122</xdr:row>
          <xdr:rowOff>171450</xdr:rowOff>
        </xdr:from>
        <xdr:to>
          <xdr:col>2</xdr:col>
          <xdr:colOff>47625</xdr:colOff>
          <xdr:row>124</xdr:row>
          <xdr:rowOff>19050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123</xdr:row>
          <xdr:rowOff>190500</xdr:rowOff>
        </xdr:from>
        <xdr:to>
          <xdr:col>4</xdr:col>
          <xdr:colOff>19050</xdr:colOff>
          <xdr:row>125</xdr:row>
          <xdr:rowOff>0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00000000-0008-0000-0000-0000B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122</xdr:row>
          <xdr:rowOff>171450</xdr:rowOff>
        </xdr:from>
        <xdr:to>
          <xdr:col>4</xdr:col>
          <xdr:colOff>38100</xdr:colOff>
          <xdr:row>124</xdr:row>
          <xdr:rowOff>19050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00000000-0008-0000-0000-0000B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123</xdr:row>
          <xdr:rowOff>190500</xdr:rowOff>
        </xdr:from>
        <xdr:to>
          <xdr:col>6</xdr:col>
          <xdr:colOff>28575</xdr:colOff>
          <xdr:row>125</xdr:row>
          <xdr:rowOff>0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00000000-0008-0000-0000-0000C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122</xdr:row>
          <xdr:rowOff>171450</xdr:rowOff>
        </xdr:from>
        <xdr:to>
          <xdr:col>6</xdr:col>
          <xdr:colOff>47625</xdr:colOff>
          <xdr:row>124</xdr:row>
          <xdr:rowOff>19050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00000000-0008-0000-0000-0000C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123</xdr:row>
          <xdr:rowOff>190500</xdr:rowOff>
        </xdr:from>
        <xdr:to>
          <xdr:col>8</xdr:col>
          <xdr:colOff>28575</xdr:colOff>
          <xdr:row>125</xdr:row>
          <xdr:rowOff>0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:a16="http://schemas.microsoft.com/office/drawing/2014/main" id="{00000000-0008-0000-0000-0000C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122</xdr:row>
          <xdr:rowOff>171450</xdr:rowOff>
        </xdr:from>
        <xdr:to>
          <xdr:col>8</xdr:col>
          <xdr:colOff>47625</xdr:colOff>
          <xdr:row>124</xdr:row>
          <xdr:rowOff>19050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123</xdr:row>
          <xdr:rowOff>190500</xdr:rowOff>
        </xdr:from>
        <xdr:to>
          <xdr:col>10</xdr:col>
          <xdr:colOff>28575</xdr:colOff>
          <xdr:row>125</xdr:row>
          <xdr:rowOff>0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122</xdr:row>
          <xdr:rowOff>171450</xdr:rowOff>
        </xdr:from>
        <xdr:to>
          <xdr:col>10</xdr:col>
          <xdr:colOff>47625</xdr:colOff>
          <xdr:row>124</xdr:row>
          <xdr:rowOff>19050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126</xdr:row>
          <xdr:rowOff>190500</xdr:rowOff>
        </xdr:from>
        <xdr:to>
          <xdr:col>2</xdr:col>
          <xdr:colOff>28575</xdr:colOff>
          <xdr:row>128</xdr:row>
          <xdr:rowOff>0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125</xdr:row>
          <xdr:rowOff>180975</xdr:rowOff>
        </xdr:from>
        <xdr:to>
          <xdr:col>2</xdr:col>
          <xdr:colOff>38100</xdr:colOff>
          <xdr:row>127</xdr:row>
          <xdr:rowOff>28575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126</xdr:row>
          <xdr:rowOff>190500</xdr:rowOff>
        </xdr:from>
        <xdr:to>
          <xdr:col>4</xdr:col>
          <xdr:colOff>28575</xdr:colOff>
          <xdr:row>128</xdr:row>
          <xdr:rowOff>0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126</xdr:row>
          <xdr:rowOff>190500</xdr:rowOff>
        </xdr:from>
        <xdr:to>
          <xdr:col>6</xdr:col>
          <xdr:colOff>28575</xdr:colOff>
          <xdr:row>128</xdr:row>
          <xdr:rowOff>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126</xdr:row>
          <xdr:rowOff>190500</xdr:rowOff>
        </xdr:from>
        <xdr:to>
          <xdr:col>8</xdr:col>
          <xdr:colOff>28575</xdr:colOff>
          <xdr:row>128</xdr:row>
          <xdr:rowOff>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126</xdr:row>
          <xdr:rowOff>190500</xdr:rowOff>
        </xdr:from>
        <xdr:to>
          <xdr:col>10</xdr:col>
          <xdr:colOff>28575</xdr:colOff>
          <xdr:row>128</xdr:row>
          <xdr:rowOff>0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00000000-0008-0000-0000-0000C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127</xdr:row>
          <xdr:rowOff>180975</xdr:rowOff>
        </xdr:from>
        <xdr:to>
          <xdr:col>2</xdr:col>
          <xdr:colOff>47625</xdr:colOff>
          <xdr:row>129</xdr:row>
          <xdr:rowOff>28575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127</xdr:row>
          <xdr:rowOff>180975</xdr:rowOff>
        </xdr:from>
        <xdr:to>
          <xdr:col>4</xdr:col>
          <xdr:colOff>47625</xdr:colOff>
          <xdr:row>129</xdr:row>
          <xdr:rowOff>28575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133</xdr:row>
          <xdr:rowOff>171450</xdr:rowOff>
        </xdr:from>
        <xdr:to>
          <xdr:col>2</xdr:col>
          <xdr:colOff>47625</xdr:colOff>
          <xdr:row>135</xdr:row>
          <xdr:rowOff>19050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00000000-0008-0000-0000-0000D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133</xdr:row>
          <xdr:rowOff>0</xdr:rowOff>
        </xdr:from>
        <xdr:to>
          <xdr:col>2</xdr:col>
          <xdr:colOff>28575</xdr:colOff>
          <xdr:row>134</xdr:row>
          <xdr:rowOff>9525</xdr:rowOff>
        </xdr:to>
        <xdr:sp macro="" textlink="">
          <xdr:nvSpPr>
            <xdr:cNvPr id="1764" name="Check Box 740" hidden="1">
              <a:extLst>
                <a:ext uri="{63B3BB69-23CF-44E3-9099-C40C66FF867C}">
                  <a14:compatExt spid="_x0000_s1764"/>
                </a:ext>
                <a:ext uri="{FF2B5EF4-FFF2-40B4-BE49-F238E27FC236}">
                  <a16:creationId xmlns:a16="http://schemas.microsoft.com/office/drawing/2014/main" id="{00000000-0008-0000-0000-0000E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131</xdr:row>
          <xdr:rowOff>190500</xdr:rowOff>
        </xdr:from>
        <xdr:to>
          <xdr:col>2</xdr:col>
          <xdr:colOff>47625</xdr:colOff>
          <xdr:row>133</xdr:row>
          <xdr:rowOff>38100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00000000-0008-0000-0000-0000E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133</xdr:row>
          <xdr:rowOff>0</xdr:rowOff>
        </xdr:from>
        <xdr:to>
          <xdr:col>4</xdr:col>
          <xdr:colOff>28575</xdr:colOff>
          <xdr:row>134</xdr:row>
          <xdr:rowOff>9525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00000000-0008-0000-0000-0000E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131</xdr:row>
          <xdr:rowOff>180975</xdr:rowOff>
        </xdr:from>
        <xdr:to>
          <xdr:col>4</xdr:col>
          <xdr:colOff>47625</xdr:colOff>
          <xdr:row>133</xdr:row>
          <xdr:rowOff>28575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  <a:ext uri="{FF2B5EF4-FFF2-40B4-BE49-F238E27FC236}">
                  <a16:creationId xmlns:a16="http://schemas.microsoft.com/office/drawing/2014/main" id="{00000000-0008-0000-0000-0000E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132</xdr:row>
          <xdr:rowOff>190500</xdr:rowOff>
        </xdr:from>
        <xdr:to>
          <xdr:col>6</xdr:col>
          <xdr:colOff>28575</xdr:colOff>
          <xdr:row>134</xdr:row>
          <xdr:rowOff>0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131</xdr:row>
          <xdr:rowOff>171450</xdr:rowOff>
        </xdr:from>
        <xdr:to>
          <xdr:col>6</xdr:col>
          <xdr:colOff>47625</xdr:colOff>
          <xdr:row>133</xdr:row>
          <xdr:rowOff>19050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132</xdr:row>
          <xdr:rowOff>190500</xdr:rowOff>
        </xdr:from>
        <xdr:to>
          <xdr:col>8</xdr:col>
          <xdr:colOff>28575</xdr:colOff>
          <xdr:row>134</xdr:row>
          <xdr:rowOff>0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131</xdr:row>
          <xdr:rowOff>171450</xdr:rowOff>
        </xdr:from>
        <xdr:to>
          <xdr:col>8</xdr:col>
          <xdr:colOff>47625</xdr:colOff>
          <xdr:row>133</xdr:row>
          <xdr:rowOff>19050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133</xdr:row>
          <xdr:rowOff>0</xdr:rowOff>
        </xdr:from>
        <xdr:to>
          <xdr:col>10</xdr:col>
          <xdr:colOff>28575</xdr:colOff>
          <xdr:row>134</xdr:row>
          <xdr:rowOff>9525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131</xdr:row>
          <xdr:rowOff>171450</xdr:rowOff>
        </xdr:from>
        <xdr:to>
          <xdr:col>10</xdr:col>
          <xdr:colOff>47625</xdr:colOff>
          <xdr:row>133</xdr:row>
          <xdr:rowOff>19050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133</xdr:row>
          <xdr:rowOff>190500</xdr:rowOff>
        </xdr:from>
        <xdr:to>
          <xdr:col>4</xdr:col>
          <xdr:colOff>28575</xdr:colOff>
          <xdr:row>135</xdr:row>
          <xdr:rowOff>0</xdr:rowOff>
        </xdr:to>
        <xdr:sp macro="" textlink="">
          <xdr:nvSpPr>
            <xdr:cNvPr id="1775" name="Check Box 751" hidden="1">
              <a:extLst>
                <a:ext uri="{63B3BB69-23CF-44E3-9099-C40C66FF867C}">
                  <a14:compatExt spid="_x0000_s1775"/>
                </a:ext>
                <a:ext uri="{FF2B5EF4-FFF2-40B4-BE49-F238E27FC236}">
                  <a16:creationId xmlns:a16="http://schemas.microsoft.com/office/drawing/2014/main" id="{00000000-0008-0000-0000-0000E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128</xdr:row>
          <xdr:rowOff>171450</xdr:rowOff>
        </xdr:from>
        <xdr:to>
          <xdr:col>2</xdr:col>
          <xdr:colOff>47625</xdr:colOff>
          <xdr:row>130</xdr:row>
          <xdr:rowOff>19050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  <a:ext uri="{FF2B5EF4-FFF2-40B4-BE49-F238E27FC236}">
                  <a16:creationId xmlns:a16="http://schemas.microsoft.com/office/drawing/2014/main" id="{00000000-0008-0000-0000-0000F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137</xdr:row>
          <xdr:rowOff>0</xdr:rowOff>
        </xdr:from>
        <xdr:to>
          <xdr:col>2</xdr:col>
          <xdr:colOff>47625</xdr:colOff>
          <xdr:row>138</xdr:row>
          <xdr:rowOff>47625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  <a:ext uri="{FF2B5EF4-FFF2-40B4-BE49-F238E27FC236}">
                  <a16:creationId xmlns:a16="http://schemas.microsoft.com/office/drawing/2014/main" id="{00000000-0008-0000-0000-0000F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135</xdr:row>
          <xdr:rowOff>180975</xdr:rowOff>
        </xdr:from>
        <xdr:to>
          <xdr:col>2</xdr:col>
          <xdr:colOff>47625</xdr:colOff>
          <xdr:row>137</xdr:row>
          <xdr:rowOff>28575</xdr:rowOff>
        </xdr:to>
        <xdr:sp macro="" textlink="">
          <xdr:nvSpPr>
            <xdr:cNvPr id="1788" name="Check Box 764" hidden="1">
              <a:extLst>
                <a:ext uri="{63B3BB69-23CF-44E3-9099-C40C66FF867C}">
                  <a14:compatExt spid="_x0000_s1788"/>
                </a:ext>
                <a:ext uri="{FF2B5EF4-FFF2-40B4-BE49-F238E27FC236}">
                  <a16:creationId xmlns:a16="http://schemas.microsoft.com/office/drawing/2014/main" id="{00000000-0008-0000-0000-0000F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135</xdr:row>
          <xdr:rowOff>180975</xdr:rowOff>
        </xdr:from>
        <xdr:to>
          <xdr:col>4</xdr:col>
          <xdr:colOff>47625</xdr:colOff>
          <xdr:row>137</xdr:row>
          <xdr:rowOff>28575</xdr:rowOff>
        </xdr:to>
        <xdr:sp macro="" textlink="">
          <xdr:nvSpPr>
            <xdr:cNvPr id="1790" name="Check Box 766" hidden="1">
              <a:extLst>
                <a:ext uri="{63B3BB69-23CF-44E3-9099-C40C66FF867C}">
                  <a14:compatExt spid="_x0000_s1790"/>
                </a:ext>
                <a:ext uri="{FF2B5EF4-FFF2-40B4-BE49-F238E27FC236}">
                  <a16:creationId xmlns:a16="http://schemas.microsoft.com/office/drawing/2014/main" id="{00000000-0008-0000-0000-0000F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139</xdr:row>
          <xdr:rowOff>190500</xdr:rowOff>
        </xdr:from>
        <xdr:to>
          <xdr:col>2</xdr:col>
          <xdr:colOff>28575</xdr:colOff>
          <xdr:row>141</xdr:row>
          <xdr:rowOff>9525</xdr:rowOff>
        </xdr:to>
        <xdr:sp macro="" textlink="">
          <xdr:nvSpPr>
            <xdr:cNvPr id="1801" name="Check Box 777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00000000-0008-0000-0000-00000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139</xdr:row>
          <xdr:rowOff>0</xdr:rowOff>
        </xdr:from>
        <xdr:to>
          <xdr:col>2</xdr:col>
          <xdr:colOff>38100</xdr:colOff>
          <xdr:row>140</xdr:row>
          <xdr:rowOff>47625</xdr:rowOff>
        </xdr:to>
        <xdr:sp macro="" textlink="">
          <xdr:nvSpPr>
            <xdr:cNvPr id="1802" name="Check Box 778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0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139</xdr:row>
          <xdr:rowOff>190500</xdr:rowOff>
        </xdr:from>
        <xdr:to>
          <xdr:col>4</xdr:col>
          <xdr:colOff>19050</xdr:colOff>
          <xdr:row>141</xdr:row>
          <xdr:rowOff>9525</xdr:rowOff>
        </xdr:to>
        <xdr:sp macro="" textlink="">
          <xdr:nvSpPr>
            <xdr:cNvPr id="1803" name="Check Box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139</xdr:row>
          <xdr:rowOff>190500</xdr:rowOff>
        </xdr:from>
        <xdr:to>
          <xdr:col>6</xdr:col>
          <xdr:colOff>28575</xdr:colOff>
          <xdr:row>141</xdr:row>
          <xdr:rowOff>9525</xdr:rowOff>
        </xdr:to>
        <xdr:sp macro="" textlink="">
          <xdr:nvSpPr>
            <xdr:cNvPr id="1804" name="Check Box 780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00000000-0008-0000-0000-00000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139</xdr:row>
          <xdr:rowOff>190500</xdr:rowOff>
        </xdr:from>
        <xdr:to>
          <xdr:col>8</xdr:col>
          <xdr:colOff>28575</xdr:colOff>
          <xdr:row>141</xdr:row>
          <xdr:rowOff>9525</xdr:rowOff>
        </xdr:to>
        <xdr:sp macro="" textlink="">
          <xdr:nvSpPr>
            <xdr:cNvPr id="1805" name="Check Box 78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0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139</xdr:row>
          <xdr:rowOff>190500</xdr:rowOff>
        </xdr:from>
        <xdr:to>
          <xdr:col>10</xdr:col>
          <xdr:colOff>28575</xdr:colOff>
          <xdr:row>141</xdr:row>
          <xdr:rowOff>9525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00000000-0008-0000-0000-00000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138</xdr:row>
          <xdr:rowOff>0</xdr:rowOff>
        </xdr:from>
        <xdr:to>
          <xdr:col>2</xdr:col>
          <xdr:colOff>19050</xdr:colOff>
          <xdr:row>139</xdr:row>
          <xdr:rowOff>9525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0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138</xdr:row>
          <xdr:rowOff>0</xdr:rowOff>
        </xdr:from>
        <xdr:to>
          <xdr:col>4</xdr:col>
          <xdr:colOff>19050</xdr:colOff>
          <xdr:row>139</xdr:row>
          <xdr:rowOff>9525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  <a:ext uri="{FF2B5EF4-FFF2-40B4-BE49-F238E27FC236}">
                  <a16:creationId xmlns:a16="http://schemas.microsoft.com/office/drawing/2014/main" id="{00000000-0008-0000-0000-00001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138</xdr:row>
          <xdr:rowOff>0</xdr:rowOff>
        </xdr:from>
        <xdr:to>
          <xdr:col>6</xdr:col>
          <xdr:colOff>28575</xdr:colOff>
          <xdr:row>139</xdr:row>
          <xdr:rowOff>9525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0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138</xdr:row>
          <xdr:rowOff>0</xdr:rowOff>
        </xdr:from>
        <xdr:to>
          <xdr:col>8</xdr:col>
          <xdr:colOff>28575</xdr:colOff>
          <xdr:row>139</xdr:row>
          <xdr:rowOff>9525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0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138</xdr:row>
          <xdr:rowOff>0</xdr:rowOff>
        </xdr:from>
        <xdr:to>
          <xdr:col>10</xdr:col>
          <xdr:colOff>28575</xdr:colOff>
          <xdr:row>139</xdr:row>
          <xdr:rowOff>9525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142</xdr:row>
          <xdr:rowOff>0</xdr:rowOff>
        </xdr:from>
        <xdr:to>
          <xdr:col>2</xdr:col>
          <xdr:colOff>19050</xdr:colOff>
          <xdr:row>143</xdr:row>
          <xdr:rowOff>9525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  <a:ext uri="{FF2B5EF4-FFF2-40B4-BE49-F238E27FC236}">
                  <a16:creationId xmlns:a16="http://schemas.microsoft.com/office/drawing/2014/main" id="{00000000-0008-0000-0000-00002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140</xdr:row>
          <xdr:rowOff>190500</xdr:rowOff>
        </xdr:from>
        <xdr:to>
          <xdr:col>2</xdr:col>
          <xdr:colOff>28575</xdr:colOff>
          <xdr:row>142</xdr:row>
          <xdr:rowOff>0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69</xdr:row>
          <xdr:rowOff>190500</xdr:rowOff>
        </xdr:from>
        <xdr:to>
          <xdr:col>6</xdr:col>
          <xdr:colOff>19050</xdr:colOff>
          <xdr:row>71</xdr:row>
          <xdr:rowOff>0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36</xdr:row>
          <xdr:rowOff>171450</xdr:rowOff>
        </xdr:from>
        <xdr:to>
          <xdr:col>4</xdr:col>
          <xdr:colOff>47625</xdr:colOff>
          <xdr:row>38</xdr:row>
          <xdr:rowOff>19050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171450</xdr:rowOff>
        </xdr:from>
        <xdr:to>
          <xdr:col>6</xdr:col>
          <xdr:colOff>47625</xdr:colOff>
          <xdr:row>38</xdr:row>
          <xdr:rowOff>19050</xdr:rowOff>
        </xdr:to>
        <xdr:sp macro="" textlink="">
          <xdr:nvSpPr>
            <xdr:cNvPr id="3072" name="Check Box 1024" hidden="1">
              <a:extLst>
                <a:ext uri="{63B3BB69-23CF-44E3-9099-C40C66FF867C}">
                  <a14:compatExt spid="_x0000_s3072"/>
                </a:ext>
                <a:ext uri="{FF2B5EF4-FFF2-40B4-BE49-F238E27FC236}">
                  <a16:creationId xmlns:a16="http://schemas.microsoft.com/office/drawing/2014/main" id="{00000000-0008-0000-0000-00000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36</xdr:row>
          <xdr:rowOff>171450</xdr:rowOff>
        </xdr:from>
        <xdr:to>
          <xdr:col>8</xdr:col>
          <xdr:colOff>47625</xdr:colOff>
          <xdr:row>38</xdr:row>
          <xdr:rowOff>19050</xdr:rowOff>
        </xdr:to>
        <xdr:sp macro="" textlink="">
          <xdr:nvSpPr>
            <xdr:cNvPr id="3073" name="Check Box 1025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43</xdr:row>
          <xdr:rowOff>0</xdr:rowOff>
        </xdr:from>
        <xdr:to>
          <xdr:col>2</xdr:col>
          <xdr:colOff>47625</xdr:colOff>
          <xdr:row>44</xdr:row>
          <xdr:rowOff>47625</xdr:rowOff>
        </xdr:to>
        <xdr:sp macro="" textlink="">
          <xdr:nvSpPr>
            <xdr:cNvPr id="3074" name="Check Box 1026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43</xdr:row>
          <xdr:rowOff>0</xdr:rowOff>
        </xdr:from>
        <xdr:to>
          <xdr:col>4</xdr:col>
          <xdr:colOff>19050</xdr:colOff>
          <xdr:row>44</xdr:row>
          <xdr:rowOff>47625</xdr:rowOff>
        </xdr:to>
        <xdr:sp macro="" textlink="">
          <xdr:nvSpPr>
            <xdr:cNvPr id="3075" name="Check Box 1027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161925</xdr:rowOff>
        </xdr:from>
        <xdr:to>
          <xdr:col>2</xdr:col>
          <xdr:colOff>38100</xdr:colOff>
          <xdr:row>43</xdr:row>
          <xdr:rowOff>9525</xdr:rowOff>
        </xdr:to>
        <xdr:sp macro="" textlink="">
          <xdr:nvSpPr>
            <xdr:cNvPr id="3077" name="Check Box 1029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39</xdr:row>
          <xdr:rowOff>200025</xdr:rowOff>
        </xdr:from>
        <xdr:to>
          <xdr:col>10</xdr:col>
          <xdr:colOff>28575</xdr:colOff>
          <xdr:row>41</xdr:row>
          <xdr:rowOff>47625</xdr:rowOff>
        </xdr:to>
        <xdr:sp macro="" textlink="">
          <xdr:nvSpPr>
            <xdr:cNvPr id="3078" name="Check Box 1030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952500</xdr:colOff>
          <xdr:row>39</xdr:row>
          <xdr:rowOff>200025</xdr:rowOff>
        </xdr:from>
        <xdr:to>
          <xdr:col>8</xdr:col>
          <xdr:colOff>9525</xdr:colOff>
          <xdr:row>41</xdr:row>
          <xdr:rowOff>47625</xdr:rowOff>
        </xdr:to>
        <xdr:sp macro="" textlink="">
          <xdr:nvSpPr>
            <xdr:cNvPr id="3079" name="Check Box 1031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180975</xdr:rowOff>
        </xdr:from>
        <xdr:to>
          <xdr:col>2</xdr:col>
          <xdr:colOff>38100</xdr:colOff>
          <xdr:row>42</xdr:row>
          <xdr:rowOff>28575</xdr:rowOff>
        </xdr:to>
        <xdr:sp macro="" textlink="">
          <xdr:nvSpPr>
            <xdr:cNvPr id="3081" name="Check Box 1033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79</xdr:row>
          <xdr:rowOff>180975</xdr:rowOff>
        </xdr:from>
        <xdr:to>
          <xdr:col>6</xdr:col>
          <xdr:colOff>28575</xdr:colOff>
          <xdr:row>80</xdr:row>
          <xdr:rowOff>190500</xdr:rowOff>
        </xdr:to>
        <xdr:sp macro="" textlink="">
          <xdr:nvSpPr>
            <xdr:cNvPr id="3082" name="Check Box 1034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107</xdr:row>
          <xdr:rowOff>171450</xdr:rowOff>
        </xdr:from>
        <xdr:to>
          <xdr:col>2</xdr:col>
          <xdr:colOff>28575</xdr:colOff>
          <xdr:row>109</xdr:row>
          <xdr:rowOff>19050</xdr:rowOff>
        </xdr:to>
        <xdr:sp macro="" textlink="">
          <xdr:nvSpPr>
            <xdr:cNvPr id="3083" name="Check Box 1035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124</xdr:row>
          <xdr:rowOff>190500</xdr:rowOff>
        </xdr:from>
        <xdr:to>
          <xdr:col>2</xdr:col>
          <xdr:colOff>28575</xdr:colOff>
          <xdr:row>126</xdr:row>
          <xdr:rowOff>0</xdr:rowOff>
        </xdr:to>
        <xdr:sp macro="" textlink="">
          <xdr:nvSpPr>
            <xdr:cNvPr id="3085" name="Check Box 1037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135</xdr:row>
          <xdr:rowOff>0</xdr:rowOff>
        </xdr:from>
        <xdr:to>
          <xdr:col>2</xdr:col>
          <xdr:colOff>28575</xdr:colOff>
          <xdr:row>136</xdr:row>
          <xdr:rowOff>9525</xdr:rowOff>
        </xdr:to>
        <xdr:sp macro="" textlink="">
          <xdr:nvSpPr>
            <xdr:cNvPr id="3094" name="Check Box 1046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36</xdr:row>
          <xdr:rowOff>161925</xdr:rowOff>
        </xdr:from>
        <xdr:to>
          <xdr:col>10</xdr:col>
          <xdr:colOff>38100</xdr:colOff>
          <xdr:row>38</xdr:row>
          <xdr:rowOff>9525</xdr:rowOff>
        </xdr:to>
        <xdr:sp macro="" textlink="">
          <xdr:nvSpPr>
            <xdr:cNvPr id="3095" name="Check Box 1047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40</xdr:row>
          <xdr:rowOff>171450</xdr:rowOff>
        </xdr:from>
        <xdr:to>
          <xdr:col>4</xdr:col>
          <xdr:colOff>38100</xdr:colOff>
          <xdr:row>42</xdr:row>
          <xdr:rowOff>19050</xdr:rowOff>
        </xdr:to>
        <xdr:sp macro="" textlink="">
          <xdr:nvSpPr>
            <xdr:cNvPr id="3096" name="Check Box 1048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</xdr:row>
          <xdr:rowOff>171450</xdr:rowOff>
        </xdr:from>
        <xdr:to>
          <xdr:col>4</xdr:col>
          <xdr:colOff>47625</xdr:colOff>
          <xdr:row>10</xdr:row>
          <xdr:rowOff>19050</xdr:rowOff>
        </xdr:to>
        <xdr:sp macro="" textlink="">
          <xdr:nvSpPr>
            <xdr:cNvPr id="3097" name="Check Box 1049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</xdr:row>
          <xdr:rowOff>171450</xdr:rowOff>
        </xdr:from>
        <xdr:to>
          <xdr:col>6</xdr:col>
          <xdr:colOff>47625</xdr:colOff>
          <xdr:row>10</xdr:row>
          <xdr:rowOff>19050</xdr:rowOff>
        </xdr:to>
        <xdr:sp macro="" textlink="">
          <xdr:nvSpPr>
            <xdr:cNvPr id="3098" name="Check Box 1050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</xdr:row>
          <xdr:rowOff>171450</xdr:rowOff>
        </xdr:from>
        <xdr:to>
          <xdr:col>8</xdr:col>
          <xdr:colOff>38100</xdr:colOff>
          <xdr:row>12</xdr:row>
          <xdr:rowOff>19050</xdr:rowOff>
        </xdr:to>
        <xdr:sp macro="" textlink="">
          <xdr:nvSpPr>
            <xdr:cNvPr id="3099" name="Check Box 1051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180975</xdr:rowOff>
        </xdr:from>
        <xdr:to>
          <xdr:col>2</xdr:col>
          <xdr:colOff>47625</xdr:colOff>
          <xdr:row>14</xdr:row>
          <xdr:rowOff>28575</xdr:rowOff>
        </xdr:to>
        <xdr:sp macro="" textlink="">
          <xdr:nvSpPr>
            <xdr:cNvPr id="3100" name="Check Box 1052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180975</xdr:rowOff>
        </xdr:from>
        <xdr:to>
          <xdr:col>2</xdr:col>
          <xdr:colOff>38100</xdr:colOff>
          <xdr:row>15</xdr:row>
          <xdr:rowOff>28575</xdr:rowOff>
        </xdr:to>
        <xdr:sp macro="" textlink="">
          <xdr:nvSpPr>
            <xdr:cNvPr id="3101" name="Check Box 1053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180975</xdr:rowOff>
        </xdr:from>
        <xdr:to>
          <xdr:col>2</xdr:col>
          <xdr:colOff>57150</xdr:colOff>
          <xdr:row>20</xdr:row>
          <xdr:rowOff>19050</xdr:rowOff>
        </xdr:to>
        <xdr:sp macro="" textlink="">
          <xdr:nvSpPr>
            <xdr:cNvPr id="3104" name="Check Box 1056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16</xdr:row>
          <xdr:rowOff>200025</xdr:rowOff>
        </xdr:from>
        <xdr:to>
          <xdr:col>10</xdr:col>
          <xdr:colOff>9525</xdr:colOff>
          <xdr:row>18</xdr:row>
          <xdr:rowOff>9525</xdr:rowOff>
        </xdr:to>
        <xdr:sp macro="" textlink="">
          <xdr:nvSpPr>
            <xdr:cNvPr id="3105" name="Check Box 1057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28</xdr:row>
          <xdr:rowOff>180975</xdr:rowOff>
        </xdr:from>
        <xdr:to>
          <xdr:col>8</xdr:col>
          <xdr:colOff>28575</xdr:colOff>
          <xdr:row>29</xdr:row>
          <xdr:rowOff>190500</xdr:rowOff>
        </xdr:to>
        <xdr:sp macro="" textlink="">
          <xdr:nvSpPr>
            <xdr:cNvPr id="3106" name="Check Box 1058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28</xdr:row>
          <xdr:rowOff>180975</xdr:rowOff>
        </xdr:from>
        <xdr:to>
          <xdr:col>10</xdr:col>
          <xdr:colOff>28575</xdr:colOff>
          <xdr:row>29</xdr:row>
          <xdr:rowOff>190500</xdr:rowOff>
        </xdr:to>
        <xdr:sp macro="" textlink="">
          <xdr:nvSpPr>
            <xdr:cNvPr id="3107" name="Check Box 1059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180975</xdr:rowOff>
        </xdr:from>
        <xdr:to>
          <xdr:col>4</xdr:col>
          <xdr:colOff>28575</xdr:colOff>
          <xdr:row>30</xdr:row>
          <xdr:rowOff>190500</xdr:rowOff>
        </xdr:to>
        <xdr:sp macro="" textlink="">
          <xdr:nvSpPr>
            <xdr:cNvPr id="3108" name="Check Box 1060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180975</xdr:rowOff>
        </xdr:from>
        <xdr:to>
          <xdr:col>2</xdr:col>
          <xdr:colOff>28575</xdr:colOff>
          <xdr:row>30</xdr:row>
          <xdr:rowOff>190500</xdr:rowOff>
        </xdr:to>
        <xdr:sp macro="" textlink="">
          <xdr:nvSpPr>
            <xdr:cNvPr id="3109" name="Check Box 1061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180975</xdr:rowOff>
        </xdr:from>
        <xdr:to>
          <xdr:col>2</xdr:col>
          <xdr:colOff>28575</xdr:colOff>
          <xdr:row>35</xdr:row>
          <xdr:rowOff>190500</xdr:rowOff>
        </xdr:to>
        <xdr:sp macro="" textlink="">
          <xdr:nvSpPr>
            <xdr:cNvPr id="3110" name="Check Box 1062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34</xdr:row>
          <xdr:rowOff>180975</xdr:rowOff>
        </xdr:from>
        <xdr:to>
          <xdr:col>4</xdr:col>
          <xdr:colOff>28575</xdr:colOff>
          <xdr:row>35</xdr:row>
          <xdr:rowOff>190500</xdr:rowOff>
        </xdr:to>
        <xdr:sp macro="" textlink="">
          <xdr:nvSpPr>
            <xdr:cNvPr id="3111" name="Check Box 1063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34</xdr:row>
          <xdr:rowOff>180975</xdr:rowOff>
        </xdr:from>
        <xdr:to>
          <xdr:col>6</xdr:col>
          <xdr:colOff>28575</xdr:colOff>
          <xdr:row>35</xdr:row>
          <xdr:rowOff>190500</xdr:rowOff>
        </xdr:to>
        <xdr:sp macro="" textlink="">
          <xdr:nvSpPr>
            <xdr:cNvPr id="3112" name="Check Box 1064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34</xdr:row>
          <xdr:rowOff>180975</xdr:rowOff>
        </xdr:from>
        <xdr:to>
          <xdr:col>8</xdr:col>
          <xdr:colOff>28575</xdr:colOff>
          <xdr:row>35</xdr:row>
          <xdr:rowOff>190500</xdr:rowOff>
        </xdr:to>
        <xdr:sp macro="" textlink="">
          <xdr:nvSpPr>
            <xdr:cNvPr id="3113" name="Check Box 1065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34</xdr:row>
          <xdr:rowOff>180975</xdr:rowOff>
        </xdr:from>
        <xdr:to>
          <xdr:col>10</xdr:col>
          <xdr:colOff>28575</xdr:colOff>
          <xdr:row>35</xdr:row>
          <xdr:rowOff>190500</xdr:rowOff>
        </xdr:to>
        <xdr:sp macro="" textlink="">
          <xdr:nvSpPr>
            <xdr:cNvPr id="3114" name="Check Box 1066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0</xdr:rowOff>
        </xdr:from>
        <xdr:to>
          <xdr:col>2</xdr:col>
          <xdr:colOff>28575</xdr:colOff>
          <xdr:row>35</xdr:row>
          <xdr:rowOff>9525</xdr:rowOff>
        </xdr:to>
        <xdr:sp macro="" textlink="">
          <xdr:nvSpPr>
            <xdr:cNvPr id="3115" name="Check Box 1067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0</xdr:rowOff>
        </xdr:from>
        <xdr:to>
          <xdr:col>2</xdr:col>
          <xdr:colOff>28575</xdr:colOff>
          <xdr:row>35</xdr:row>
          <xdr:rowOff>9525</xdr:rowOff>
        </xdr:to>
        <xdr:sp macro="" textlink="">
          <xdr:nvSpPr>
            <xdr:cNvPr id="3118" name="Check Box 1070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200025</xdr:rowOff>
        </xdr:from>
        <xdr:to>
          <xdr:col>2</xdr:col>
          <xdr:colOff>28575</xdr:colOff>
          <xdr:row>32</xdr:row>
          <xdr:rowOff>9525</xdr:rowOff>
        </xdr:to>
        <xdr:sp macro="" textlink="">
          <xdr:nvSpPr>
            <xdr:cNvPr id="3120" name="Check Box 1072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200025</xdr:rowOff>
        </xdr:from>
        <xdr:to>
          <xdr:col>2</xdr:col>
          <xdr:colOff>28575</xdr:colOff>
          <xdr:row>33</xdr:row>
          <xdr:rowOff>9525</xdr:rowOff>
        </xdr:to>
        <xdr:sp macro="" textlink="">
          <xdr:nvSpPr>
            <xdr:cNvPr id="3121" name="Check Box 1073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962025</xdr:colOff>
          <xdr:row>32</xdr:row>
          <xdr:rowOff>0</xdr:rowOff>
        </xdr:from>
        <xdr:to>
          <xdr:col>3</xdr:col>
          <xdr:colOff>200025</xdr:colOff>
          <xdr:row>33</xdr:row>
          <xdr:rowOff>9525</xdr:rowOff>
        </xdr:to>
        <xdr:sp macro="" textlink="">
          <xdr:nvSpPr>
            <xdr:cNvPr id="3122" name="Check Box 1074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31</xdr:row>
          <xdr:rowOff>200025</xdr:rowOff>
        </xdr:from>
        <xdr:to>
          <xdr:col>6</xdr:col>
          <xdr:colOff>9525</xdr:colOff>
          <xdr:row>33</xdr:row>
          <xdr:rowOff>9525</xdr:rowOff>
        </xdr:to>
        <xdr:sp macro="" textlink="">
          <xdr:nvSpPr>
            <xdr:cNvPr id="3123" name="Check Box 1075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0</xdr:rowOff>
        </xdr:from>
        <xdr:to>
          <xdr:col>8</xdr:col>
          <xdr:colOff>19050</xdr:colOff>
          <xdr:row>33</xdr:row>
          <xdr:rowOff>9525</xdr:rowOff>
        </xdr:to>
        <xdr:sp macro="" textlink="">
          <xdr:nvSpPr>
            <xdr:cNvPr id="3124" name="Check Box 1076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952500</xdr:colOff>
          <xdr:row>31</xdr:row>
          <xdr:rowOff>190500</xdr:rowOff>
        </xdr:from>
        <xdr:to>
          <xdr:col>9</xdr:col>
          <xdr:colOff>200025</xdr:colOff>
          <xdr:row>33</xdr:row>
          <xdr:rowOff>0</xdr:rowOff>
        </xdr:to>
        <xdr:sp macro="" textlink="">
          <xdr:nvSpPr>
            <xdr:cNvPr id="3125" name="Check Box 1077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200025</xdr:rowOff>
        </xdr:from>
        <xdr:to>
          <xdr:col>2</xdr:col>
          <xdr:colOff>28575</xdr:colOff>
          <xdr:row>32</xdr:row>
          <xdr:rowOff>9525</xdr:rowOff>
        </xdr:to>
        <xdr:sp macro="" textlink="">
          <xdr:nvSpPr>
            <xdr:cNvPr id="3126" name="Check Box 1078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200025</xdr:rowOff>
        </xdr:from>
        <xdr:to>
          <xdr:col>2</xdr:col>
          <xdr:colOff>28575</xdr:colOff>
          <xdr:row>32</xdr:row>
          <xdr:rowOff>9525</xdr:rowOff>
        </xdr:to>
        <xdr:sp macro="" textlink="">
          <xdr:nvSpPr>
            <xdr:cNvPr id="3127" name="Check Box 1079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171450</xdr:rowOff>
        </xdr:from>
        <xdr:to>
          <xdr:col>2</xdr:col>
          <xdr:colOff>38100</xdr:colOff>
          <xdr:row>40</xdr:row>
          <xdr:rowOff>19050</xdr:rowOff>
        </xdr:to>
        <xdr:sp macro="" textlink="">
          <xdr:nvSpPr>
            <xdr:cNvPr id="3128" name="Check Box 1080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37</xdr:row>
          <xdr:rowOff>171450</xdr:rowOff>
        </xdr:from>
        <xdr:to>
          <xdr:col>4</xdr:col>
          <xdr:colOff>47625</xdr:colOff>
          <xdr:row>39</xdr:row>
          <xdr:rowOff>19050</xdr:rowOff>
        </xdr:to>
        <xdr:sp macro="" textlink="">
          <xdr:nvSpPr>
            <xdr:cNvPr id="3129" name="Check Box 1081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37</xdr:row>
          <xdr:rowOff>171450</xdr:rowOff>
        </xdr:from>
        <xdr:to>
          <xdr:col>6</xdr:col>
          <xdr:colOff>47625</xdr:colOff>
          <xdr:row>39</xdr:row>
          <xdr:rowOff>19050</xdr:rowOff>
        </xdr:to>
        <xdr:sp macro="" textlink="">
          <xdr:nvSpPr>
            <xdr:cNvPr id="3130" name="Check Box 1082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37</xdr:row>
          <xdr:rowOff>171450</xdr:rowOff>
        </xdr:from>
        <xdr:to>
          <xdr:col>8</xdr:col>
          <xdr:colOff>47625</xdr:colOff>
          <xdr:row>39</xdr:row>
          <xdr:rowOff>19050</xdr:rowOff>
        </xdr:to>
        <xdr:sp macro="" textlink="">
          <xdr:nvSpPr>
            <xdr:cNvPr id="3131" name="Check Box 1083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36</xdr:row>
          <xdr:rowOff>171450</xdr:rowOff>
        </xdr:from>
        <xdr:to>
          <xdr:col>8</xdr:col>
          <xdr:colOff>47625</xdr:colOff>
          <xdr:row>38</xdr:row>
          <xdr:rowOff>19050</xdr:rowOff>
        </xdr:to>
        <xdr:sp macro="" textlink="">
          <xdr:nvSpPr>
            <xdr:cNvPr id="3133" name="Check Box 1085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171450</xdr:rowOff>
        </xdr:from>
        <xdr:to>
          <xdr:col>6</xdr:col>
          <xdr:colOff>47625</xdr:colOff>
          <xdr:row>38</xdr:row>
          <xdr:rowOff>19050</xdr:rowOff>
        </xdr:to>
        <xdr:sp macro="" textlink="">
          <xdr:nvSpPr>
            <xdr:cNvPr id="3134" name="Check Box 1086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37</xdr:row>
          <xdr:rowOff>161925</xdr:rowOff>
        </xdr:from>
        <xdr:to>
          <xdr:col>10</xdr:col>
          <xdr:colOff>38100</xdr:colOff>
          <xdr:row>39</xdr:row>
          <xdr:rowOff>9525</xdr:rowOff>
        </xdr:to>
        <xdr:sp macro="" textlink="">
          <xdr:nvSpPr>
            <xdr:cNvPr id="3135" name="Check Box 1087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41</xdr:row>
          <xdr:rowOff>0</xdr:rowOff>
        </xdr:from>
        <xdr:to>
          <xdr:col>10</xdr:col>
          <xdr:colOff>28575</xdr:colOff>
          <xdr:row>42</xdr:row>
          <xdr:rowOff>47625</xdr:rowOff>
        </xdr:to>
        <xdr:sp macro="" textlink="">
          <xdr:nvSpPr>
            <xdr:cNvPr id="3137" name="Check Box 1089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952500</xdr:colOff>
          <xdr:row>41</xdr:row>
          <xdr:rowOff>0</xdr:rowOff>
        </xdr:from>
        <xdr:to>
          <xdr:col>8</xdr:col>
          <xdr:colOff>9525</xdr:colOff>
          <xdr:row>42</xdr:row>
          <xdr:rowOff>47625</xdr:rowOff>
        </xdr:to>
        <xdr:sp macro="" textlink="">
          <xdr:nvSpPr>
            <xdr:cNvPr id="3138" name="Check Box 1090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40</xdr:row>
          <xdr:rowOff>180975</xdr:rowOff>
        </xdr:from>
        <xdr:to>
          <xdr:col>6</xdr:col>
          <xdr:colOff>47625</xdr:colOff>
          <xdr:row>42</xdr:row>
          <xdr:rowOff>28575</xdr:rowOff>
        </xdr:to>
        <xdr:sp macro="" textlink="">
          <xdr:nvSpPr>
            <xdr:cNvPr id="3139" name="Check Box 1091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43</xdr:row>
          <xdr:rowOff>0</xdr:rowOff>
        </xdr:from>
        <xdr:to>
          <xdr:col>6</xdr:col>
          <xdr:colOff>19050</xdr:colOff>
          <xdr:row>44</xdr:row>
          <xdr:rowOff>47625</xdr:rowOff>
        </xdr:to>
        <xdr:sp macro="" textlink="">
          <xdr:nvSpPr>
            <xdr:cNvPr id="3140" name="Check Box 1092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43</xdr:row>
          <xdr:rowOff>0</xdr:rowOff>
        </xdr:from>
        <xdr:to>
          <xdr:col>8</xdr:col>
          <xdr:colOff>19050</xdr:colOff>
          <xdr:row>44</xdr:row>
          <xdr:rowOff>47625</xdr:rowOff>
        </xdr:to>
        <xdr:sp macro="" textlink="">
          <xdr:nvSpPr>
            <xdr:cNvPr id="3141" name="Check Box 1093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43</xdr:row>
          <xdr:rowOff>0</xdr:rowOff>
        </xdr:from>
        <xdr:to>
          <xdr:col>10</xdr:col>
          <xdr:colOff>19050</xdr:colOff>
          <xdr:row>44</xdr:row>
          <xdr:rowOff>47625</xdr:rowOff>
        </xdr:to>
        <xdr:sp macro="" textlink="">
          <xdr:nvSpPr>
            <xdr:cNvPr id="3142" name="Check Box 1094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43</xdr:row>
          <xdr:rowOff>200025</xdr:rowOff>
        </xdr:from>
        <xdr:to>
          <xdr:col>2</xdr:col>
          <xdr:colOff>47625</xdr:colOff>
          <xdr:row>45</xdr:row>
          <xdr:rowOff>47625</xdr:rowOff>
        </xdr:to>
        <xdr:sp macro="" textlink="">
          <xdr:nvSpPr>
            <xdr:cNvPr id="3143" name="Check Box 1095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43</xdr:row>
          <xdr:rowOff>200025</xdr:rowOff>
        </xdr:from>
        <xdr:to>
          <xdr:col>4</xdr:col>
          <xdr:colOff>19050</xdr:colOff>
          <xdr:row>45</xdr:row>
          <xdr:rowOff>47625</xdr:rowOff>
        </xdr:to>
        <xdr:sp macro="" textlink="">
          <xdr:nvSpPr>
            <xdr:cNvPr id="3144" name="Check Box 1096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43</xdr:row>
          <xdr:rowOff>200025</xdr:rowOff>
        </xdr:from>
        <xdr:to>
          <xdr:col>6</xdr:col>
          <xdr:colOff>19050</xdr:colOff>
          <xdr:row>45</xdr:row>
          <xdr:rowOff>47625</xdr:rowOff>
        </xdr:to>
        <xdr:sp macro="" textlink="">
          <xdr:nvSpPr>
            <xdr:cNvPr id="3145" name="Check Box 1097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43</xdr:row>
          <xdr:rowOff>200025</xdr:rowOff>
        </xdr:from>
        <xdr:to>
          <xdr:col>8</xdr:col>
          <xdr:colOff>19050</xdr:colOff>
          <xdr:row>45</xdr:row>
          <xdr:rowOff>47625</xdr:rowOff>
        </xdr:to>
        <xdr:sp macro="" textlink="">
          <xdr:nvSpPr>
            <xdr:cNvPr id="3146" name="Check Box 1098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43</xdr:row>
          <xdr:rowOff>200025</xdr:rowOff>
        </xdr:from>
        <xdr:to>
          <xdr:col>10</xdr:col>
          <xdr:colOff>19050</xdr:colOff>
          <xdr:row>45</xdr:row>
          <xdr:rowOff>47625</xdr:rowOff>
        </xdr:to>
        <xdr:sp macro="" textlink="">
          <xdr:nvSpPr>
            <xdr:cNvPr id="3147" name="Check Box 1099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200025</xdr:rowOff>
        </xdr:from>
        <xdr:to>
          <xdr:col>2</xdr:col>
          <xdr:colOff>28575</xdr:colOff>
          <xdr:row>46</xdr:row>
          <xdr:rowOff>38100</xdr:rowOff>
        </xdr:to>
        <xdr:sp macro="" textlink="">
          <xdr:nvSpPr>
            <xdr:cNvPr id="3149" name="Check Box 1101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47</xdr:row>
          <xdr:rowOff>200025</xdr:rowOff>
        </xdr:from>
        <xdr:to>
          <xdr:col>6</xdr:col>
          <xdr:colOff>28575</xdr:colOff>
          <xdr:row>49</xdr:row>
          <xdr:rowOff>9525</xdr:rowOff>
        </xdr:to>
        <xdr:sp macro="" textlink="">
          <xdr:nvSpPr>
            <xdr:cNvPr id="3151" name="Check Box 1103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47</xdr:row>
          <xdr:rowOff>200025</xdr:rowOff>
        </xdr:from>
        <xdr:to>
          <xdr:col>4</xdr:col>
          <xdr:colOff>28575</xdr:colOff>
          <xdr:row>49</xdr:row>
          <xdr:rowOff>9525</xdr:rowOff>
        </xdr:to>
        <xdr:sp macro="" textlink="">
          <xdr:nvSpPr>
            <xdr:cNvPr id="3152" name="Check Box 1104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59</xdr:row>
          <xdr:rowOff>190500</xdr:rowOff>
        </xdr:from>
        <xdr:to>
          <xdr:col>4</xdr:col>
          <xdr:colOff>28575</xdr:colOff>
          <xdr:row>61</xdr:row>
          <xdr:rowOff>0</xdr:rowOff>
        </xdr:to>
        <xdr:sp macro="" textlink="">
          <xdr:nvSpPr>
            <xdr:cNvPr id="3153" name="Check Box 1105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59</xdr:row>
          <xdr:rowOff>190500</xdr:rowOff>
        </xdr:from>
        <xdr:to>
          <xdr:col>6</xdr:col>
          <xdr:colOff>28575</xdr:colOff>
          <xdr:row>61</xdr:row>
          <xdr:rowOff>0</xdr:rowOff>
        </xdr:to>
        <xdr:sp macro="" textlink="">
          <xdr:nvSpPr>
            <xdr:cNvPr id="3154" name="Check Box 1106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59</xdr:row>
          <xdr:rowOff>190500</xdr:rowOff>
        </xdr:from>
        <xdr:to>
          <xdr:col>8</xdr:col>
          <xdr:colOff>28575</xdr:colOff>
          <xdr:row>61</xdr:row>
          <xdr:rowOff>0</xdr:rowOff>
        </xdr:to>
        <xdr:sp macro="" textlink="">
          <xdr:nvSpPr>
            <xdr:cNvPr id="3155" name="Check Box 1107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59</xdr:row>
          <xdr:rowOff>190500</xdr:rowOff>
        </xdr:from>
        <xdr:to>
          <xdr:col>10</xdr:col>
          <xdr:colOff>28575</xdr:colOff>
          <xdr:row>61</xdr:row>
          <xdr:rowOff>0</xdr:rowOff>
        </xdr:to>
        <xdr:sp macro="" textlink="">
          <xdr:nvSpPr>
            <xdr:cNvPr id="3156" name="Check Box 1108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60</xdr:row>
          <xdr:rowOff>171450</xdr:rowOff>
        </xdr:from>
        <xdr:to>
          <xdr:col>2</xdr:col>
          <xdr:colOff>47625</xdr:colOff>
          <xdr:row>62</xdr:row>
          <xdr:rowOff>19050</xdr:rowOff>
        </xdr:to>
        <xdr:sp macro="" textlink="">
          <xdr:nvSpPr>
            <xdr:cNvPr id="3171" name="Check Box 1123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60</xdr:row>
          <xdr:rowOff>190500</xdr:rowOff>
        </xdr:from>
        <xdr:to>
          <xdr:col>4</xdr:col>
          <xdr:colOff>28575</xdr:colOff>
          <xdr:row>62</xdr:row>
          <xdr:rowOff>0</xdr:rowOff>
        </xdr:to>
        <xdr:sp macro="" textlink="">
          <xdr:nvSpPr>
            <xdr:cNvPr id="3172" name="Check Box 1124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60</xdr:row>
          <xdr:rowOff>190500</xdr:rowOff>
        </xdr:from>
        <xdr:to>
          <xdr:col>6</xdr:col>
          <xdr:colOff>28575</xdr:colOff>
          <xdr:row>62</xdr:row>
          <xdr:rowOff>0</xdr:rowOff>
        </xdr:to>
        <xdr:sp macro="" textlink="">
          <xdr:nvSpPr>
            <xdr:cNvPr id="3173" name="Check Box 1125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60</xdr:row>
          <xdr:rowOff>190500</xdr:rowOff>
        </xdr:from>
        <xdr:to>
          <xdr:col>8</xdr:col>
          <xdr:colOff>28575</xdr:colOff>
          <xdr:row>62</xdr:row>
          <xdr:rowOff>0</xdr:rowOff>
        </xdr:to>
        <xdr:sp macro="" textlink="">
          <xdr:nvSpPr>
            <xdr:cNvPr id="3174" name="Check Box 1126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60</xdr:row>
          <xdr:rowOff>190500</xdr:rowOff>
        </xdr:from>
        <xdr:to>
          <xdr:col>10</xdr:col>
          <xdr:colOff>28575</xdr:colOff>
          <xdr:row>62</xdr:row>
          <xdr:rowOff>0</xdr:rowOff>
        </xdr:to>
        <xdr:sp macro="" textlink="">
          <xdr:nvSpPr>
            <xdr:cNvPr id="3175" name="Check Box 1127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61</xdr:row>
          <xdr:rowOff>171450</xdr:rowOff>
        </xdr:from>
        <xdr:to>
          <xdr:col>2</xdr:col>
          <xdr:colOff>47625</xdr:colOff>
          <xdr:row>63</xdr:row>
          <xdr:rowOff>19050</xdr:rowOff>
        </xdr:to>
        <xdr:sp macro="" textlink="">
          <xdr:nvSpPr>
            <xdr:cNvPr id="3176" name="Check Box 1128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0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61</xdr:row>
          <xdr:rowOff>190500</xdr:rowOff>
        </xdr:from>
        <xdr:to>
          <xdr:col>4</xdr:col>
          <xdr:colOff>28575</xdr:colOff>
          <xdr:row>63</xdr:row>
          <xdr:rowOff>0</xdr:rowOff>
        </xdr:to>
        <xdr:sp macro="" textlink="">
          <xdr:nvSpPr>
            <xdr:cNvPr id="3178" name="Check Box 1130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61</xdr:row>
          <xdr:rowOff>190500</xdr:rowOff>
        </xdr:from>
        <xdr:to>
          <xdr:col>6</xdr:col>
          <xdr:colOff>28575</xdr:colOff>
          <xdr:row>63</xdr:row>
          <xdr:rowOff>0</xdr:rowOff>
        </xdr:to>
        <xdr:sp macro="" textlink="">
          <xdr:nvSpPr>
            <xdr:cNvPr id="3179" name="Check Box 1131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61</xdr:row>
          <xdr:rowOff>190500</xdr:rowOff>
        </xdr:from>
        <xdr:to>
          <xdr:col>8</xdr:col>
          <xdr:colOff>28575</xdr:colOff>
          <xdr:row>63</xdr:row>
          <xdr:rowOff>0</xdr:rowOff>
        </xdr:to>
        <xdr:sp macro="" textlink="">
          <xdr:nvSpPr>
            <xdr:cNvPr id="3180" name="Check Box 1132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0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61</xdr:row>
          <xdr:rowOff>190500</xdr:rowOff>
        </xdr:from>
        <xdr:to>
          <xdr:col>10</xdr:col>
          <xdr:colOff>28575</xdr:colOff>
          <xdr:row>63</xdr:row>
          <xdr:rowOff>0</xdr:rowOff>
        </xdr:to>
        <xdr:sp macro="" textlink="">
          <xdr:nvSpPr>
            <xdr:cNvPr id="3181" name="Check Box 1133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63</xdr:row>
          <xdr:rowOff>171450</xdr:rowOff>
        </xdr:from>
        <xdr:to>
          <xdr:col>2</xdr:col>
          <xdr:colOff>38100</xdr:colOff>
          <xdr:row>65</xdr:row>
          <xdr:rowOff>19050</xdr:rowOff>
        </xdr:to>
        <xdr:sp macro="" textlink="">
          <xdr:nvSpPr>
            <xdr:cNvPr id="3182" name="Check Box 1134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0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70</xdr:row>
          <xdr:rowOff>190500</xdr:rowOff>
        </xdr:from>
        <xdr:to>
          <xdr:col>2</xdr:col>
          <xdr:colOff>28575</xdr:colOff>
          <xdr:row>72</xdr:row>
          <xdr:rowOff>0</xdr:rowOff>
        </xdr:to>
        <xdr:sp macro="" textlink="">
          <xdr:nvSpPr>
            <xdr:cNvPr id="3183" name="Check Box 1135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0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69</xdr:row>
          <xdr:rowOff>171450</xdr:rowOff>
        </xdr:from>
        <xdr:to>
          <xdr:col>10</xdr:col>
          <xdr:colOff>47625</xdr:colOff>
          <xdr:row>71</xdr:row>
          <xdr:rowOff>19050</xdr:rowOff>
        </xdr:to>
        <xdr:sp macro="" textlink="">
          <xdr:nvSpPr>
            <xdr:cNvPr id="3184" name="Check Box 1136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75</xdr:row>
          <xdr:rowOff>180975</xdr:rowOff>
        </xdr:from>
        <xdr:to>
          <xdr:col>2</xdr:col>
          <xdr:colOff>28575</xdr:colOff>
          <xdr:row>76</xdr:row>
          <xdr:rowOff>190500</xdr:rowOff>
        </xdr:to>
        <xdr:sp macro="" textlink="">
          <xdr:nvSpPr>
            <xdr:cNvPr id="3185" name="Check Box 1137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180975</xdr:rowOff>
        </xdr:from>
        <xdr:to>
          <xdr:col>4</xdr:col>
          <xdr:colOff>38100</xdr:colOff>
          <xdr:row>76</xdr:row>
          <xdr:rowOff>28575</xdr:rowOff>
        </xdr:to>
        <xdr:sp macro="" textlink="">
          <xdr:nvSpPr>
            <xdr:cNvPr id="3187" name="Check Box 1139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74</xdr:row>
          <xdr:rowOff>180975</xdr:rowOff>
        </xdr:from>
        <xdr:to>
          <xdr:col>6</xdr:col>
          <xdr:colOff>47625</xdr:colOff>
          <xdr:row>76</xdr:row>
          <xdr:rowOff>28575</xdr:rowOff>
        </xdr:to>
        <xdr:sp macro="" textlink="">
          <xdr:nvSpPr>
            <xdr:cNvPr id="3188" name="Check Box 1140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74</xdr:row>
          <xdr:rowOff>171450</xdr:rowOff>
        </xdr:from>
        <xdr:to>
          <xdr:col>8</xdr:col>
          <xdr:colOff>47625</xdr:colOff>
          <xdr:row>76</xdr:row>
          <xdr:rowOff>19050</xdr:rowOff>
        </xdr:to>
        <xdr:sp macro="" textlink="">
          <xdr:nvSpPr>
            <xdr:cNvPr id="3189" name="Check Box 1141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73</xdr:row>
          <xdr:rowOff>180975</xdr:rowOff>
        </xdr:from>
        <xdr:to>
          <xdr:col>10</xdr:col>
          <xdr:colOff>47625</xdr:colOff>
          <xdr:row>75</xdr:row>
          <xdr:rowOff>28575</xdr:rowOff>
        </xdr:to>
        <xdr:sp macro="" textlink="">
          <xdr:nvSpPr>
            <xdr:cNvPr id="3190" name="Check Box 1142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74</xdr:row>
          <xdr:rowOff>180975</xdr:rowOff>
        </xdr:from>
        <xdr:to>
          <xdr:col>10</xdr:col>
          <xdr:colOff>47625</xdr:colOff>
          <xdr:row>76</xdr:row>
          <xdr:rowOff>28575</xdr:rowOff>
        </xdr:to>
        <xdr:sp macro="" textlink="">
          <xdr:nvSpPr>
            <xdr:cNvPr id="3191" name="Check Box 1143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86</xdr:row>
          <xdr:rowOff>180975</xdr:rowOff>
        </xdr:from>
        <xdr:to>
          <xdr:col>2</xdr:col>
          <xdr:colOff>47625</xdr:colOff>
          <xdr:row>88</xdr:row>
          <xdr:rowOff>19050</xdr:rowOff>
        </xdr:to>
        <xdr:sp macro="" textlink="">
          <xdr:nvSpPr>
            <xdr:cNvPr id="3192" name="Check Box 1144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0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85</xdr:row>
          <xdr:rowOff>190500</xdr:rowOff>
        </xdr:from>
        <xdr:to>
          <xdr:col>2</xdr:col>
          <xdr:colOff>28575</xdr:colOff>
          <xdr:row>87</xdr:row>
          <xdr:rowOff>0</xdr:rowOff>
        </xdr:to>
        <xdr:sp macro="" textlink="">
          <xdr:nvSpPr>
            <xdr:cNvPr id="3193" name="Check Box 1145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84</xdr:row>
          <xdr:rowOff>190500</xdr:rowOff>
        </xdr:from>
        <xdr:to>
          <xdr:col>10</xdr:col>
          <xdr:colOff>28575</xdr:colOff>
          <xdr:row>86</xdr:row>
          <xdr:rowOff>0</xdr:rowOff>
        </xdr:to>
        <xdr:sp macro="" textlink="">
          <xdr:nvSpPr>
            <xdr:cNvPr id="3194" name="Check Box 1146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0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85</xdr:row>
          <xdr:rowOff>190500</xdr:rowOff>
        </xdr:from>
        <xdr:to>
          <xdr:col>4</xdr:col>
          <xdr:colOff>28575</xdr:colOff>
          <xdr:row>87</xdr:row>
          <xdr:rowOff>0</xdr:rowOff>
        </xdr:to>
        <xdr:sp macro="" textlink="">
          <xdr:nvSpPr>
            <xdr:cNvPr id="3195" name="Check Box 1147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0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97</xdr:row>
          <xdr:rowOff>171450</xdr:rowOff>
        </xdr:from>
        <xdr:to>
          <xdr:col>4</xdr:col>
          <xdr:colOff>38100</xdr:colOff>
          <xdr:row>99</xdr:row>
          <xdr:rowOff>19050</xdr:rowOff>
        </xdr:to>
        <xdr:sp macro="" textlink="">
          <xdr:nvSpPr>
            <xdr:cNvPr id="3199" name="Check Box 1151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0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140</xdr:row>
          <xdr:rowOff>190500</xdr:rowOff>
        </xdr:from>
        <xdr:to>
          <xdr:col>4</xdr:col>
          <xdr:colOff>19050</xdr:colOff>
          <xdr:row>142</xdr:row>
          <xdr:rowOff>9525</xdr:rowOff>
        </xdr:to>
        <xdr:sp macro="" textlink="">
          <xdr:nvSpPr>
            <xdr:cNvPr id="3202" name="Check Box 1154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0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140</xdr:row>
          <xdr:rowOff>180975</xdr:rowOff>
        </xdr:from>
        <xdr:to>
          <xdr:col>6</xdr:col>
          <xdr:colOff>28575</xdr:colOff>
          <xdr:row>142</xdr:row>
          <xdr:rowOff>0</xdr:rowOff>
        </xdr:to>
        <xdr:sp macro="" textlink="">
          <xdr:nvSpPr>
            <xdr:cNvPr id="3203" name="Check Box 1155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0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140</xdr:row>
          <xdr:rowOff>190500</xdr:rowOff>
        </xdr:from>
        <xdr:to>
          <xdr:col>8</xdr:col>
          <xdr:colOff>19050</xdr:colOff>
          <xdr:row>142</xdr:row>
          <xdr:rowOff>9525</xdr:rowOff>
        </xdr:to>
        <xdr:sp macro="" textlink="">
          <xdr:nvSpPr>
            <xdr:cNvPr id="3204" name="Check Box 1156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0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200025</xdr:rowOff>
        </xdr:from>
        <xdr:to>
          <xdr:col>2</xdr:col>
          <xdr:colOff>28575</xdr:colOff>
          <xdr:row>34</xdr:row>
          <xdr:rowOff>9525</xdr:rowOff>
        </xdr:to>
        <xdr:sp macro="" textlink="">
          <xdr:nvSpPr>
            <xdr:cNvPr id="3205" name="Check Box 1157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0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124</xdr:row>
          <xdr:rowOff>190500</xdr:rowOff>
        </xdr:from>
        <xdr:to>
          <xdr:col>4</xdr:col>
          <xdr:colOff>19050</xdr:colOff>
          <xdr:row>126</xdr:row>
          <xdr:rowOff>0</xdr:rowOff>
        </xdr:to>
        <xdr:sp macro="" textlink="">
          <xdr:nvSpPr>
            <xdr:cNvPr id="3206" name="Check Box 1158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0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251" Type="http://schemas.openxmlformats.org/officeDocument/2006/relationships/ctrlProp" Target="../ctrlProps/ctrlProp248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220" Type="http://schemas.openxmlformats.org/officeDocument/2006/relationships/ctrlProp" Target="../ctrlProps/ctrlProp2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3"/>
  <sheetViews>
    <sheetView showZeros="0" tabSelected="1" topLeftCell="A132" zoomScale="130" zoomScaleNormal="130" zoomScaleSheetLayoutView="100" workbookViewId="0">
      <selection activeCell="A140" sqref="A140"/>
    </sheetView>
  </sheetViews>
  <sheetFormatPr defaultColWidth="11.625" defaultRowHeight="15.95" customHeight="1" x14ac:dyDescent="0.15"/>
  <cols>
    <col min="1" max="1" width="14.625" style="1" customWidth="1"/>
    <col min="2" max="2" width="2.625" style="1" customWidth="1"/>
    <col min="3" max="3" width="12.625" style="1" customWidth="1"/>
    <col min="4" max="4" width="2.625" style="1" customWidth="1"/>
    <col min="5" max="5" width="12.625" style="1" customWidth="1"/>
    <col min="6" max="6" width="2.625" style="1" customWidth="1"/>
    <col min="7" max="7" width="12.625" style="1" customWidth="1"/>
    <col min="8" max="8" width="2.625" style="1" customWidth="1"/>
    <col min="9" max="9" width="12.625" style="1" customWidth="1"/>
    <col min="10" max="10" width="2.625" style="1" customWidth="1"/>
    <col min="11" max="11" width="12.625" style="1" customWidth="1"/>
    <col min="12" max="16384" width="11.625" style="1"/>
  </cols>
  <sheetData>
    <row r="1" spans="1:11" ht="25.5" customHeight="1" x14ac:dyDescent="0.15">
      <c r="A1" s="20"/>
      <c r="G1" s="4" t="s">
        <v>28</v>
      </c>
      <c r="H1" s="37"/>
      <c r="I1" s="37"/>
      <c r="J1" s="37"/>
      <c r="K1" s="37"/>
    </row>
    <row r="2" spans="1:11" ht="15.75" customHeight="1" x14ac:dyDescent="0.15">
      <c r="G2" s="5"/>
      <c r="H2" s="6"/>
      <c r="I2" s="6"/>
      <c r="J2" s="6"/>
      <c r="K2" s="6"/>
    </row>
    <row r="3" spans="1:11" ht="21" customHeight="1" x14ac:dyDescent="0.15">
      <c r="A3" s="39" t="s">
        <v>27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5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15.95" customHeight="1" x14ac:dyDescent="0.15">
      <c r="A5" s="7" t="s">
        <v>29</v>
      </c>
      <c r="B5" s="32" t="s">
        <v>31</v>
      </c>
      <c r="C5" s="33"/>
      <c r="D5" s="33"/>
      <c r="E5" s="33"/>
      <c r="F5" s="33"/>
      <c r="G5" s="33"/>
      <c r="H5" s="33"/>
      <c r="I5" s="33"/>
      <c r="J5" s="3"/>
      <c r="K5" s="21" t="s">
        <v>383</v>
      </c>
    </row>
    <row r="6" spans="1:11" ht="15.95" customHeight="1" x14ac:dyDescent="0.15">
      <c r="A6" s="8" t="s">
        <v>0</v>
      </c>
      <c r="B6" s="2"/>
      <c r="C6" s="2" t="s">
        <v>53</v>
      </c>
      <c r="D6" s="2"/>
      <c r="E6" s="2" t="s">
        <v>96</v>
      </c>
      <c r="F6" s="2"/>
      <c r="G6" s="2" t="s">
        <v>129</v>
      </c>
      <c r="H6" s="2"/>
      <c r="I6" s="2" t="s">
        <v>261</v>
      </c>
      <c r="J6" s="2"/>
      <c r="K6" s="9" t="s">
        <v>179</v>
      </c>
    </row>
    <row r="7" spans="1:11" ht="15.95" customHeight="1" x14ac:dyDescent="0.15">
      <c r="A7" s="18" t="str">
        <f>IF(' (変更禁止)'!Q6=0,"","登録希望あり")</f>
        <v/>
      </c>
      <c r="C7" s="1" t="s">
        <v>54</v>
      </c>
      <c r="K7" s="11"/>
    </row>
    <row r="8" spans="1:11" ht="15.95" customHeight="1" x14ac:dyDescent="0.15">
      <c r="A8" s="10"/>
      <c r="C8" s="30" t="s">
        <v>55</v>
      </c>
      <c r="D8" s="30"/>
      <c r="E8" s="30"/>
      <c r="F8" s="30"/>
      <c r="G8" s="30"/>
      <c r="H8" s="30"/>
      <c r="I8" s="30"/>
      <c r="J8" s="30"/>
      <c r="K8" s="31"/>
    </row>
    <row r="9" spans="1:11" ht="15.95" customHeight="1" x14ac:dyDescent="0.15">
      <c r="A9" s="8" t="s">
        <v>1</v>
      </c>
      <c r="B9" s="2"/>
      <c r="C9" s="2" t="s">
        <v>56</v>
      </c>
      <c r="D9" s="2"/>
      <c r="E9" s="27" t="s">
        <v>379</v>
      </c>
      <c r="F9" s="2"/>
      <c r="G9" s="2" t="s">
        <v>57</v>
      </c>
      <c r="H9" s="2"/>
      <c r="I9" s="2" t="s">
        <v>180</v>
      </c>
      <c r="J9" s="2"/>
      <c r="K9" s="9" t="s">
        <v>181</v>
      </c>
    </row>
    <row r="10" spans="1:11" ht="15.95" customHeight="1" x14ac:dyDescent="0.15">
      <c r="A10" s="18" t="str">
        <f>IF(' (変更禁止)'!Q9=0,"","登録希望あり")</f>
        <v/>
      </c>
      <c r="C10" s="1" t="s">
        <v>201</v>
      </c>
      <c r="E10" s="1" t="s">
        <v>262</v>
      </c>
      <c r="G10" s="1" t="s">
        <v>263</v>
      </c>
      <c r="K10" s="11"/>
    </row>
    <row r="11" spans="1:11" ht="15.95" customHeight="1" x14ac:dyDescent="0.15">
      <c r="A11" s="12"/>
      <c r="B11" s="3"/>
      <c r="C11" s="30" t="s">
        <v>55</v>
      </c>
      <c r="D11" s="30"/>
      <c r="E11" s="30"/>
      <c r="F11" s="30"/>
      <c r="G11" s="30"/>
      <c r="H11" s="30"/>
      <c r="I11" s="30"/>
      <c r="J11" s="30"/>
      <c r="K11" s="31"/>
    </row>
    <row r="12" spans="1:11" ht="15.95" customHeight="1" x14ac:dyDescent="0.15">
      <c r="A12" s="10" t="s">
        <v>2</v>
      </c>
      <c r="C12" s="1" t="s">
        <v>58</v>
      </c>
      <c r="E12" s="1" t="s">
        <v>60</v>
      </c>
      <c r="G12" s="1" t="s">
        <v>59</v>
      </c>
      <c r="I12" s="1" t="s">
        <v>264</v>
      </c>
      <c r="K12" s="11"/>
    </row>
    <row r="13" spans="1:11" ht="15.95" customHeight="1" x14ac:dyDescent="0.15">
      <c r="A13" s="19" t="str">
        <f>IF(' (変更禁止)'!Q12=0,"","登録希望あり")</f>
        <v/>
      </c>
      <c r="B13" s="3"/>
      <c r="C13" s="33" t="s">
        <v>255</v>
      </c>
      <c r="D13" s="33"/>
      <c r="E13" s="33"/>
      <c r="F13" s="33"/>
      <c r="G13" s="33"/>
      <c r="H13" s="33"/>
      <c r="I13" s="33"/>
      <c r="J13" s="33"/>
      <c r="K13" s="38"/>
    </row>
    <row r="14" spans="1:11" ht="15.95" customHeight="1" x14ac:dyDescent="0.15">
      <c r="A14" s="10" t="s">
        <v>3</v>
      </c>
      <c r="C14" s="1" t="s">
        <v>265</v>
      </c>
      <c r="K14" s="11"/>
    </row>
    <row r="15" spans="1:11" ht="15.95" customHeight="1" x14ac:dyDescent="0.15">
      <c r="A15" s="19" t="str">
        <f>IF(' (変更禁止)'!Q14=0,"","登録希望あり")</f>
        <v/>
      </c>
      <c r="B15" s="3"/>
      <c r="C15" s="30" t="s">
        <v>61</v>
      </c>
      <c r="D15" s="30"/>
      <c r="E15" s="30"/>
      <c r="F15" s="30"/>
      <c r="G15" s="30"/>
      <c r="H15" s="30"/>
      <c r="I15" s="30"/>
      <c r="J15" s="30"/>
      <c r="K15" s="31"/>
    </row>
    <row r="16" spans="1:11" ht="15.95" customHeight="1" x14ac:dyDescent="0.15">
      <c r="A16" s="8" t="s">
        <v>4</v>
      </c>
      <c r="B16" s="2"/>
      <c r="C16" s="2" t="s">
        <v>266</v>
      </c>
      <c r="D16" s="2"/>
      <c r="E16" s="2" t="s">
        <v>267</v>
      </c>
      <c r="F16" s="2"/>
      <c r="G16" s="2"/>
      <c r="H16" s="2"/>
      <c r="I16" s="2"/>
      <c r="J16" s="2"/>
      <c r="K16" s="9"/>
    </row>
    <row r="17" spans="1:11" ht="15.95" customHeight="1" x14ac:dyDescent="0.15">
      <c r="A17" s="19" t="str">
        <f>IF(' (変更禁止)'!Q16=0,"","登録希望あり")</f>
        <v/>
      </c>
      <c r="B17" s="3"/>
      <c r="C17" s="30" t="s">
        <v>62</v>
      </c>
      <c r="D17" s="30"/>
      <c r="E17" s="30"/>
      <c r="F17" s="30"/>
      <c r="G17" s="30"/>
      <c r="H17" s="30"/>
      <c r="I17" s="30"/>
      <c r="J17" s="30"/>
      <c r="K17" s="31"/>
    </row>
    <row r="18" spans="1:11" ht="15.95" customHeight="1" x14ac:dyDescent="0.15">
      <c r="A18" s="8" t="s">
        <v>5</v>
      </c>
      <c r="B18" s="2"/>
      <c r="C18" s="2" t="s">
        <v>63</v>
      </c>
      <c r="D18" s="2"/>
      <c r="E18" s="2" t="s">
        <v>97</v>
      </c>
      <c r="F18" s="2"/>
      <c r="G18" s="2" t="s">
        <v>130</v>
      </c>
      <c r="H18" s="2"/>
      <c r="I18" s="2" t="s">
        <v>157</v>
      </c>
      <c r="J18" s="2"/>
      <c r="K18" s="9" t="s">
        <v>268</v>
      </c>
    </row>
    <row r="19" spans="1:11" ht="15.95" customHeight="1" x14ac:dyDescent="0.15">
      <c r="A19" s="18" t="str">
        <f>IF(' (変更禁止)'!Q18=0,"","登録希望あり")</f>
        <v/>
      </c>
      <c r="C19" s="1" t="s">
        <v>269</v>
      </c>
      <c r="K19" s="11"/>
    </row>
    <row r="20" spans="1:11" ht="15.95" customHeight="1" x14ac:dyDescent="0.15">
      <c r="A20" s="12"/>
      <c r="B20" s="3"/>
      <c r="C20" s="30" t="s">
        <v>255</v>
      </c>
      <c r="D20" s="30"/>
      <c r="E20" s="30"/>
      <c r="F20" s="30"/>
      <c r="G20" s="30"/>
      <c r="H20" s="30"/>
      <c r="I20" s="30"/>
      <c r="J20" s="30"/>
      <c r="K20" s="31"/>
    </row>
    <row r="21" spans="1:11" ht="15.95" customHeight="1" x14ac:dyDescent="0.15">
      <c r="A21" s="10" t="s">
        <v>6</v>
      </c>
      <c r="C21" s="1" t="s">
        <v>64</v>
      </c>
      <c r="E21" s="1" t="s">
        <v>98</v>
      </c>
      <c r="K21" s="11"/>
    </row>
    <row r="22" spans="1:11" ht="15.95" customHeight="1" x14ac:dyDescent="0.15">
      <c r="A22" s="18" t="str">
        <f>IF(' (変更禁止)'!Q21=0,"","登録希望あり")</f>
        <v/>
      </c>
      <c r="C22" s="30" t="s">
        <v>256</v>
      </c>
      <c r="D22" s="30"/>
      <c r="E22" s="30"/>
      <c r="F22" s="30"/>
      <c r="G22" s="30"/>
      <c r="H22" s="30"/>
      <c r="I22" s="30"/>
      <c r="J22" s="30"/>
      <c r="K22" s="31"/>
    </row>
    <row r="23" spans="1:11" ht="15.95" customHeight="1" x14ac:dyDescent="0.15">
      <c r="A23" s="8" t="s">
        <v>7</v>
      </c>
      <c r="B23" s="2"/>
      <c r="C23" s="2" t="s">
        <v>65</v>
      </c>
      <c r="D23" s="2"/>
      <c r="E23" s="2" t="s">
        <v>99</v>
      </c>
      <c r="F23" s="2"/>
      <c r="G23" s="2" t="s">
        <v>131</v>
      </c>
      <c r="H23" s="2"/>
      <c r="I23" s="2" t="s">
        <v>158</v>
      </c>
      <c r="J23" s="2"/>
      <c r="K23" s="9" t="s">
        <v>182</v>
      </c>
    </row>
    <row r="24" spans="1:11" ht="15.95" customHeight="1" x14ac:dyDescent="0.15">
      <c r="A24" s="18" t="str">
        <f>IF(' (変更禁止)'!Q23=0,"","登録希望あり")</f>
        <v/>
      </c>
      <c r="C24" s="1" t="s">
        <v>202</v>
      </c>
      <c r="E24" s="1" t="s">
        <v>217</v>
      </c>
      <c r="K24" s="11"/>
    </row>
    <row r="25" spans="1:11" ht="15.95" customHeight="1" x14ac:dyDescent="0.15">
      <c r="A25" s="12"/>
      <c r="B25" s="3"/>
      <c r="C25" s="30" t="s">
        <v>256</v>
      </c>
      <c r="D25" s="30"/>
      <c r="E25" s="30"/>
      <c r="F25" s="30"/>
      <c r="G25" s="30"/>
      <c r="H25" s="30"/>
      <c r="I25" s="30"/>
      <c r="J25" s="30"/>
      <c r="K25" s="31"/>
    </row>
    <row r="26" spans="1:11" ht="15.95" customHeight="1" x14ac:dyDescent="0.15">
      <c r="A26" s="10" t="s">
        <v>8</v>
      </c>
      <c r="C26" s="1" t="s">
        <v>66</v>
      </c>
      <c r="E26" s="1" t="s">
        <v>100</v>
      </c>
      <c r="G26" s="1" t="s">
        <v>132</v>
      </c>
      <c r="I26" s="1" t="s">
        <v>159</v>
      </c>
      <c r="K26" s="11" t="s">
        <v>380</v>
      </c>
    </row>
    <row r="27" spans="1:11" ht="15.95" customHeight="1" x14ac:dyDescent="0.15">
      <c r="A27" s="18" t="str">
        <f>IF(' (変更禁止)'!Q26=0,"","登録希望あり")</f>
        <v/>
      </c>
      <c r="C27" s="30" t="s">
        <v>256</v>
      </c>
      <c r="D27" s="30"/>
      <c r="E27" s="30"/>
      <c r="F27" s="30"/>
      <c r="G27" s="30"/>
      <c r="H27" s="30"/>
      <c r="I27" s="30"/>
      <c r="J27" s="30"/>
      <c r="K27" s="31"/>
    </row>
    <row r="28" spans="1:11" ht="15.95" customHeight="1" x14ac:dyDescent="0.15">
      <c r="A28" s="8" t="s">
        <v>9</v>
      </c>
      <c r="B28" s="2"/>
      <c r="C28" s="2" t="s">
        <v>67</v>
      </c>
      <c r="D28" s="2"/>
      <c r="E28" s="2" t="s">
        <v>101</v>
      </c>
      <c r="F28" s="2"/>
      <c r="G28" s="2" t="s">
        <v>133</v>
      </c>
      <c r="H28" s="2"/>
      <c r="I28" s="2" t="s">
        <v>270</v>
      </c>
      <c r="J28" s="2"/>
      <c r="K28" s="9" t="s">
        <v>271</v>
      </c>
    </row>
    <row r="29" spans="1:11" ht="15.95" customHeight="1" x14ac:dyDescent="0.15">
      <c r="A29" s="18" t="str">
        <f>IF(' (変更禁止)'!Q28=0,"","登録希望あり")</f>
        <v/>
      </c>
      <c r="C29" s="1" t="s">
        <v>272</v>
      </c>
      <c r="E29" s="1" t="s">
        <v>273</v>
      </c>
      <c r="G29" s="1" t="s">
        <v>274</v>
      </c>
      <c r="I29" s="1" t="s">
        <v>275</v>
      </c>
      <c r="K29" s="11" t="s">
        <v>276</v>
      </c>
    </row>
    <row r="30" spans="1:11" ht="15.95" customHeight="1" x14ac:dyDescent="0.15">
      <c r="A30" s="10"/>
      <c r="C30" s="1" t="s">
        <v>277</v>
      </c>
      <c r="E30" s="1" t="s">
        <v>278</v>
      </c>
      <c r="G30" s="1" t="s">
        <v>279</v>
      </c>
      <c r="I30" s="1" t="s">
        <v>280</v>
      </c>
      <c r="K30" s="11" t="s">
        <v>281</v>
      </c>
    </row>
    <row r="31" spans="1:11" ht="15.95" customHeight="1" x14ac:dyDescent="0.15">
      <c r="A31" s="10"/>
      <c r="C31" s="1" t="s">
        <v>282</v>
      </c>
      <c r="E31" s="1" t="s">
        <v>283</v>
      </c>
      <c r="K31" s="11"/>
    </row>
    <row r="32" spans="1:11" ht="15.95" customHeight="1" x14ac:dyDescent="0.15">
      <c r="A32" s="12"/>
      <c r="B32" s="3"/>
      <c r="C32" s="30" t="s">
        <v>256</v>
      </c>
      <c r="D32" s="30"/>
      <c r="E32" s="30"/>
      <c r="F32" s="30"/>
      <c r="G32" s="30"/>
      <c r="H32" s="30"/>
      <c r="I32" s="30"/>
      <c r="J32" s="30"/>
      <c r="K32" s="31"/>
    </row>
    <row r="33" spans="1:11" ht="15.95" customHeight="1" x14ac:dyDescent="0.15">
      <c r="A33" s="10" t="s">
        <v>10</v>
      </c>
      <c r="B33" s="13"/>
      <c r="C33" s="2" t="s">
        <v>286</v>
      </c>
      <c r="D33" s="2"/>
      <c r="E33" s="2" t="s">
        <v>287</v>
      </c>
      <c r="F33" s="2"/>
      <c r="G33" s="2" t="s">
        <v>285</v>
      </c>
      <c r="H33" s="2"/>
      <c r="I33" s="2" t="s">
        <v>284</v>
      </c>
      <c r="J33" s="2"/>
      <c r="K33" s="9" t="s">
        <v>288</v>
      </c>
    </row>
    <row r="34" spans="1:11" ht="15.95" customHeight="1" x14ac:dyDescent="0.15">
      <c r="A34" s="18" t="str">
        <f>IF(' (変更禁止)'!Q33=0,"","登録希望あり")</f>
        <v/>
      </c>
      <c r="B34" s="14"/>
      <c r="C34" s="1" t="s">
        <v>381</v>
      </c>
      <c r="K34" s="11"/>
    </row>
    <row r="35" spans="1:11" ht="15.95" customHeight="1" x14ac:dyDescent="0.15">
      <c r="A35" s="18"/>
      <c r="C35" s="35" t="s">
        <v>55</v>
      </c>
      <c r="D35" s="35"/>
      <c r="E35" s="35"/>
      <c r="F35" s="35"/>
      <c r="G35" s="35"/>
      <c r="H35" s="35"/>
      <c r="I35" s="35"/>
      <c r="J35" s="35"/>
      <c r="K35" s="36"/>
    </row>
    <row r="36" spans="1:11" ht="15.95" customHeight="1" x14ac:dyDescent="0.15">
      <c r="A36" s="8" t="s">
        <v>306</v>
      </c>
      <c r="B36" s="2"/>
      <c r="C36" s="2" t="s">
        <v>68</v>
      </c>
      <c r="D36" s="2"/>
      <c r="E36" s="2" t="s">
        <v>127</v>
      </c>
      <c r="F36" s="2"/>
      <c r="G36" s="2" t="s">
        <v>305</v>
      </c>
      <c r="H36" s="2"/>
      <c r="I36" s="2" t="s">
        <v>304</v>
      </c>
      <c r="J36" s="2"/>
      <c r="K36" s="9" t="s">
        <v>303</v>
      </c>
    </row>
    <row r="37" spans="1:11" ht="15.95" customHeight="1" x14ac:dyDescent="0.15">
      <c r="A37" s="18" t="str">
        <f>IF(' (変更禁止)'!Q36=0,"","登録希望あり")</f>
        <v/>
      </c>
      <c r="C37" s="1" t="s">
        <v>302</v>
      </c>
      <c r="E37" s="1" t="s">
        <v>301</v>
      </c>
      <c r="G37" s="1" t="s">
        <v>300</v>
      </c>
      <c r="I37" s="1" t="s">
        <v>299</v>
      </c>
      <c r="K37" s="11" t="s">
        <v>298</v>
      </c>
    </row>
    <row r="38" spans="1:11" ht="15.95" customHeight="1" x14ac:dyDescent="0.15">
      <c r="A38" s="10"/>
      <c r="C38" s="1" t="s">
        <v>297</v>
      </c>
      <c r="E38" s="1" t="s">
        <v>296</v>
      </c>
      <c r="G38" s="1" t="s">
        <v>289</v>
      </c>
      <c r="I38" s="1" t="s">
        <v>295</v>
      </c>
      <c r="K38" s="11" t="s">
        <v>294</v>
      </c>
    </row>
    <row r="39" spans="1:11" ht="15.95" customHeight="1" x14ac:dyDescent="0.15">
      <c r="A39" s="10"/>
      <c r="C39" s="1" t="s">
        <v>293</v>
      </c>
      <c r="E39" s="1" t="s">
        <v>292</v>
      </c>
      <c r="G39" s="1" t="s">
        <v>291</v>
      </c>
      <c r="I39" s="1" t="s">
        <v>290</v>
      </c>
      <c r="K39" s="11" t="s">
        <v>307</v>
      </c>
    </row>
    <row r="40" spans="1:11" ht="15.95" customHeight="1" x14ac:dyDescent="0.15">
      <c r="A40" s="12"/>
      <c r="B40" s="3"/>
      <c r="C40" s="30" t="s">
        <v>255</v>
      </c>
      <c r="D40" s="30"/>
      <c r="E40" s="30"/>
      <c r="F40" s="30"/>
      <c r="G40" s="30"/>
      <c r="H40" s="30"/>
      <c r="I40" s="30"/>
      <c r="J40" s="30"/>
      <c r="K40" s="31"/>
    </row>
    <row r="41" spans="1:11" ht="15.95" customHeight="1" x14ac:dyDescent="0.15">
      <c r="A41" s="8" t="s">
        <v>308</v>
      </c>
      <c r="B41" s="13"/>
      <c r="C41" s="22" t="s">
        <v>69</v>
      </c>
      <c r="E41" s="1" t="s">
        <v>102</v>
      </c>
      <c r="G41" s="1" t="s">
        <v>134</v>
      </c>
      <c r="I41" s="1" t="s">
        <v>312</v>
      </c>
      <c r="K41" s="11" t="s">
        <v>183</v>
      </c>
    </row>
    <row r="42" spans="1:11" ht="15.95" customHeight="1" x14ac:dyDescent="0.15">
      <c r="A42" s="18" t="str">
        <f>IF(' (変更禁止)'!Q41=0,"","登録希望あり")</f>
        <v/>
      </c>
      <c r="B42" s="14"/>
      <c r="C42" s="22" t="s">
        <v>203</v>
      </c>
      <c r="E42" s="1" t="s">
        <v>309</v>
      </c>
      <c r="G42" s="1" t="s">
        <v>310</v>
      </c>
      <c r="I42" s="1" t="s">
        <v>311</v>
      </c>
      <c r="K42" s="11" t="s">
        <v>313</v>
      </c>
    </row>
    <row r="43" spans="1:11" ht="15.95" customHeight="1" x14ac:dyDescent="0.15">
      <c r="A43" s="12"/>
      <c r="B43" s="15"/>
      <c r="C43" s="30" t="s">
        <v>256</v>
      </c>
      <c r="D43" s="30"/>
      <c r="E43" s="30"/>
      <c r="F43" s="30"/>
      <c r="G43" s="30"/>
      <c r="H43" s="30"/>
      <c r="I43" s="30"/>
      <c r="J43" s="30"/>
      <c r="K43" s="31"/>
    </row>
    <row r="44" spans="1:11" ht="15.95" customHeight="1" x14ac:dyDescent="0.15">
      <c r="A44" s="8" t="s">
        <v>13</v>
      </c>
      <c r="B44" s="13"/>
      <c r="C44" s="2" t="s">
        <v>70</v>
      </c>
      <c r="D44" s="2"/>
      <c r="E44" s="2" t="s">
        <v>103</v>
      </c>
      <c r="F44" s="2"/>
      <c r="G44" s="2" t="s">
        <v>314</v>
      </c>
      <c r="H44" s="2"/>
      <c r="I44" s="2" t="s">
        <v>315</v>
      </c>
      <c r="J44" s="2"/>
      <c r="K44" s="9" t="s">
        <v>316</v>
      </c>
    </row>
    <row r="45" spans="1:11" ht="15.95" customHeight="1" x14ac:dyDescent="0.15">
      <c r="A45" s="18" t="str">
        <f>IF(' (変更禁止)'!Q44=0,"","登録希望あり")</f>
        <v/>
      </c>
      <c r="B45" s="14"/>
      <c r="C45" s="1" t="s">
        <v>317</v>
      </c>
      <c r="E45" s="1" t="s">
        <v>318</v>
      </c>
      <c r="G45" s="1" t="s">
        <v>319</v>
      </c>
      <c r="I45" s="1" t="s">
        <v>382</v>
      </c>
      <c r="K45" s="11" t="s">
        <v>320</v>
      </c>
    </row>
    <row r="46" spans="1:11" ht="15.95" customHeight="1" x14ac:dyDescent="0.15">
      <c r="A46" s="18"/>
      <c r="B46" s="14"/>
      <c r="C46" s="1" t="s">
        <v>321</v>
      </c>
      <c r="K46" s="11"/>
    </row>
    <row r="47" spans="1:11" ht="15.95" customHeight="1" x14ac:dyDescent="0.15">
      <c r="A47" s="19"/>
      <c r="B47" s="3"/>
      <c r="C47" s="30" t="s">
        <v>258</v>
      </c>
      <c r="D47" s="30"/>
      <c r="E47" s="30"/>
      <c r="F47" s="30"/>
      <c r="G47" s="30"/>
      <c r="H47" s="30"/>
      <c r="I47" s="30"/>
      <c r="J47" s="30"/>
      <c r="K47" s="31"/>
    </row>
    <row r="48" spans="1:11" ht="15.95" customHeight="1" x14ac:dyDescent="0.15">
      <c r="A48" s="8" t="s">
        <v>14</v>
      </c>
      <c r="B48" s="2"/>
      <c r="C48" s="2" t="s">
        <v>71</v>
      </c>
      <c r="D48" s="2"/>
      <c r="E48" s="2" t="s">
        <v>104</v>
      </c>
      <c r="F48" s="2"/>
      <c r="G48" s="2" t="s">
        <v>135</v>
      </c>
      <c r="H48" s="2"/>
      <c r="I48" s="2" t="s">
        <v>160</v>
      </c>
      <c r="J48" s="2"/>
      <c r="K48" s="9" t="s">
        <v>184</v>
      </c>
    </row>
    <row r="49" spans="1:11" ht="15.95" customHeight="1" x14ac:dyDescent="0.15">
      <c r="A49" s="18" t="str">
        <f>IF(' (変更禁止)'!Q48=0,"","登録希望あり")</f>
        <v/>
      </c>
      <c r="C49" s="1" t="s">
        <v>204</v>
      </c>
      <c r="E49" s="1" t="s">
        <v>322</v>
      </c>
      <c r="G49" s="1" t="s">
        <v>323</v>
      </c>
      <c r="K49" s="11"/>
    </row>
    <row r="50" spans="1:11" ht="15.95" customHeight="1" x14ac:dyDescent="0.15">
      <c r="A50" s="12"/>
      <c r="B50" s="3"/>
      <c r="C50" s="30" t="s">
        <v>259</v>
      </c>
      <c r="D50" s="30"/>
      <c r="E50" s="30"/>
      <c r="F50" s="30"/>
      <c r="G50" s="30"/>
      <c r="H50" s="30"/>
      <c r="I50" s="30"/>
      <c r="J50" s="30"/>
      <c r="K50" s="31"/>
    </row>
    <row r="51" spans="1:11" ht="15.95" customHeight="1" x14ac:dyDescent="0.15">
      <c r="A51" s="8" t="s">
        <v>15</v>
      </c>
      <c r="B51" s="2"/>
      <c r="C51" s="2" t="s">
        <v>72</v>
      </c>
      <c r="D51" s="2"/>
      <c r="E51" s="2" t="s">
        <v>105</v>
      </c>
      <c r="F51" s="2"/>
      <c r="G51" s="2" t="s">
        <v>136</v>
      </c>
      <c r="H51" s="2"/>
      <c r="I51" s="2" t="s">
        <v>161</v>
      </c>
      <c r="J51" s="2"/>
      <c r="K51" s="9" t="s">
        <v>185</v>
      </c>
    </row>
    <row r="52" spans="1:11" ht="15.95" customHeight="1" x14ac:dyDescent="0.15">
      <c r="A52" s="19" t="str">
        <f>IF(' (変更禁止)'!Q51=0,"","登録希望あり")</f>
        <v/>
      </c>
      <c r="B52" s="3"/>
      <c r="C52" s="30" t="s">
        <v>258</v>
      </c>
      <c r="D52" s="30"/>
      <c r="E52" s="30"/>
      <c r="F52" s="30"/>
      <c r="G52" s="30"/>
      <c r="H52" s="30"/>
      <c r="I52" s="30"/>
      <c r="J52" s="30"/>
      <c r="K52" s="31"/>
    </row>
    <row r="53" spans="1:11" ht="15.95" customHeight="1" x14ac:dyDescent="0.15">
      <c r="A53" s="28"/>
      <c r="C53" s="26"/>
      <c r="D53" s="26"/>
      <c r="E53" s="26"/>
      <c r="F53" s="26"/>
      <c r="G53" s="26"/>
      <c r="H53" s="26"/>
      <c r="I53" s="26"/>
      <c r="J53" s="26"/>
      <c r="K53" s="26"/>
    </row>
    <row r="54" spans="1:11" ht="15.95" customHeight="1" x14ac:dyDescent="0.15">
      <c r="A54" s="7" t="s">
        <v>29</v>
      </c>
      <c r="B54" s="32" t="s">
        <v>31</v>
      </c>
      <c r="C54" s="33"/>
      <c r="D54" s="33"/>
      <c r="E54" s="33"/>
      <c r="F54" s="33"/>
      <c r="G54" s="33"/>
      <c r="H54" s="33"/>
      <c r="I54" s="33"/>
      <c r="J54" s="3"/>
      <c r="K54" s="21" t="s">
        <v>384</v>
      </c>
    </row>
    <row r="55" spans="1:11" ht="15.95" customHeight="1" x14ac:dyDescent="0.15">
      <c r="A55" s="8" t="s">
        <v>16</v>
      </c>
      <c r="B55" s="2"/>
      <c r="C55" s="2" t="s">
        <v>73</v>
      </c>
      <c r="D55" s="2"/>
      <c r="E55" s="2" t="s">
        <v>106</v>
      </c>
      <c r="F55" s="2"/>
      <c r="G55" s="2"/>
      <c r="H55" s="2"/>
      <c r="I55" s="2"/>
      <c r="J55" s="2"/>
      <c r="K55" s="9"/>
    </row>
    <row r="56" spans="1:11" ht="15.95" customHeight="1" x14ac:dyDescent="0.15">
      <c r="A56" s="19" t="str">
        <f>IF(' (変更禁止)'!Q55=0,"","登録希望あり")</f>
        <v/>
      </c>
      <c r="B56" s="3"/>
      <c r="C56" s="30" t="s">
        <v>258</v>
      </c>
      <c r="D56" s="30"/>
      <c r="E56" s="30"/>
      <c r="F56" s="30"/>
      <c r="G56" s="30"/>
      <c r="H56" s="30"/>
      <c r="I56" s="30"/>
      <c r="J56" s="30"/>
      <c r="K56" s="31"/>
    </row>
    <row r="57" spans="1:11" ht="15.95" customHeight="1" x14ac:dyDescent="0.15">
      <c r="A57" s="8" t="s">
        <v>17</v>
      </c>
      <c r="B57" s="2"/>
      <c r="C57" s="2" t="s">
        <v>74</v>
      </c>
      <c r="D57" s="2"/>
      <c r="E57" s="2" t="s">
        <v>107</v>
      </c>
      <c r="F57" s="2"/>
      <c r="G57" s="2" t="s">
        <v>137</v>
      </c>
      <c r="H57" s="2"/>
      <c r="I57" s="2" t="s">
        <v>162</v>
      </c>
      <c r="J57" s="2"/>
      <c r="K57" s="9"/>
    </row>
    <row r="58" spans="1:11" ht="15.95" customHeight="1" x14ac:dyDescent="0.15">
      <c r="A58" s="19" t="str">
        <f>IF(' (変更禁止)'!Q57=0,"","登録希望あり")</f>
        <v/>
      </c>
      <c r="B58" s="3"/>
      <c r="C58" s="30" t="s">
        <v>258</v>
      </c>
      <c r="D58" s="30"/>
      <c r="E58" s="30"/>
      <c r="F58" s="30"/>
      <c r="G58" s="30"/>
      <c r="H58" s="30"/>
      <c r="I58" s="30"/>
      <c r="J58" s="30"/>
      <c r="K58" s="31"/>
    </row>
    <row r="59" spans="1:11" ht="15.95" customHeight="1" x14ac:dyDescent="0.15">
      <c r="A59" s="10" t="s">
        <v>18</v>
      </c>
      <c r="C59" s="1" t="s">
        <v>75</v>
      </c>
      <c r="E59" s="1" t="s">
        <v>108</v>
      </c>
      <c r="G59" s="1" t="s">
        <v>138</v>
      </c>
      <c r="I59" s="1" t="s">
        <v>163</v>
      </c>
      <c r="K59" s="11" t="s">
        <v>186</v>
      </c>
    </row>
    <row r="60" spans="1:11" ht="15.95" customHeight="1" x14ac:dyDescent="0.15">
      <c r="A60" s="18" t="str">
        <f>IF(' (変更禁止)'!Q59=0,"","登録希望あり")</f>
        <v/>
      </c>
      <c r="C60" s="1" t="s">
        <v>205</v>
      </c>
      <c r="E60" s="1" t="s">
        <v>218</v>
      </c>
      <c r="G60" s="1" t="s">
        <v>227</v>
      </c>
      <c r="I60" s="1" t="s">
        <v>228</v>
      </c>
      <c r="K60" s="11" t="s">
        <v>229</v>
      </c>
    </row>
    <row r="61" spans="1:11" ht="15.95" customHeight="1" x14ac:dyDescent="0.15">
      <c r="A61" s="10"/>
      <c r="C61" s="1" t="s">
        <v>230</v>
      </c>
      <c r="E61" s="1" t="s">
        <v>324</v>
      </c>
      <c r="G61" s="1" t="s">
        <v>325</v>
      </c>
      <c r="I61" s="1" t="s">
        <v>326</v>
      </c>
      <c r="K61" s="11" t="s">
        <v>327</v>
      </c>
    </row>
    <row r="62" spans="1:11" ht="15.95" customHeight="1" x14ac:dyDescent="0.15">
      <c r="A62" s="10"/>
      <c r="C62" s="1" t="s">
        <v>328</v>
      </c>
      <c r="E62" s="1" t="s">
        <v>329</v>
      </c>
      <c r="G62" s="1" t="s">
        <v>330</v>
      </c>
      <c r="I62" s="1" t="s">
        <v>331</v>
      </c>
      <c r="K62" s="11" t="s">
        <v>332</v>
      </c>
    </row>
    <row r="63" spans="1:11" ht="15.95" customHeight="1" x14ac:dyDescent="0.15">
      <c r="A63" s="10"/>
      <c r="C63" s="1" t="s">
        <v>333</v>
      </c>
      <c r="E63" s="1" t="s">
        <v>334</v>
      </c>
      <c r="G63" s="1" t="s">
        <v>335</v>
      </c>
      <c r="I63" s="1" t="s">
        <v>336</v>
      </c>
      <c r="K63" s="11" t="s">
        <v>337</v>
      </c>
    </row>
    <row r="64" spans="1:11" ht="15.95" customHeight="1" x14ac:dyDescent="0.15">
      <c r="A64" s="10"/>
      <c r="C64" s="1" t="s">
        <v>338</v>
      </c>
      <c r="K64" s="11"/>
    </row>
    <row r="65" spans="1:11" ht="15.95" customHeight="1" x14ac:dyDescent="0.15">
      <c r="A65" s="10"/>
      <c r="C65" s="30" t="s">
        <v>256</v>
      </c>
      <c r="D65" s="30"/>
      <c r="E65" s="30"/>
      <c r="F65" s="30"/>
      <c r="G65" s="30"/>
      <c r="H65" s="30"/>
      <c r="I65" s="30"/>
      <c r="J65" s="30"/>
      <c r="K65" s="31"/>
    </row>
    <row r="66" spans="1:11" ht="15.95" customHeight="1" x14ac:dyDescent="0.15">
      <c r="A66" s="8" t="s">
        <v>19</v>
      </c>
      <c r="B66" s="2"/>
      <c r="C66" s="2" t="s">
        <v>76</v>
      </c>
      <c r="D66" s="2"/>
      <c r="E66" s="2" t="s">
        <v>109</v>
      </c>
      <c r="F66" s="2"/>
      <c r="G66" s="2" t="s">
        <v>139</v>
      </c>
      <c r="H66" s="2"/>
      <c r="I66" s="2" t="s">
        <v>164</v>
      </c>
      <c r="J66" s="2"/>
      <c r="K66" s="9" t="s">
        <v>187</v>
      </c>
    </row>
    <row r="67" spans="1:11" ht="15.95" customHeight="1" x14ac:dyDescent="0.15">
      <c r="A67" s="19" t="str">
        <f>IF(' (変更禁止)'!Q66=0,"","登録希望あり")</f>
        <v/>
      </c>
      <c r="B67" s="3"/>
      <c r="C67" s="30" t="s">
        <v>258</v>
      </c>
      <c r="D67" s="30"/>
      <c r="E67" s="30"/>
      <c r="F67" s="30"/>
      <c r="G67" s="30"/>
      <c r="H67" s="30"/>
      <c r="I67" s="30"/>
      <c r="J67" s="30"/>
      <c r="K67" s="31"/>
    </row>
    <row r="68" spans="1:11" ht="15.95" customHeight="1" x14ac:dyDescent="0.15">
      <c r="A68" s="10" t="s">
        <v>20</v>
      </c>
      <c r="C68" s="1" t="s">
        <v>77</v>
      </c>
      <c r="E68" s="1" t="s">
        <v>110</v>
      </c>
      <c r="G68" s="1" t="s">
        <v>140</v>
      </c>
      <c r="I68" s="1" t="s">
        <v>165</v>
      </c>
      <c r="K68" s="11" t="s">
        <v>188</v>
      </c>
    </row>
    <row r="69" spans="1:11" ht="15.95" customHeight="1" x14ac:dyDescent="0.15">
      <c r="A69" s="18" t="str">
        <f>IF(' (変更禁止)'!Q68=0,"","登録希望あり")</f>
        <v/>
      </c>
      <c r="C69" s="1" t="s">
        <v>206</v>
      </c>
      <c r="E69" s="1" t="s">
        <v>219</v>
      </c>
      <c r="G69" s="1" t="s">
        <v>231</v>
      </c>
      <c r="I69" s="1" t="s">
        <v>232</v>
      </c>
      <c r="K69" s="11" t="s">
        <v>233</v>
      </c>
    </row>
    <row r="70" spans="1:11" ht="15.95" customHeight="1" x14ac:dyDescent="0.15">
      <c r="A70" s="10"/>
      <c r="C70" s="1" t="s">
        <v>234</v>
      </c>
      <c r="E70" s="1" t="s">
        <v>235</v>
      </c>
      <c r="G70" s="1" t="s">
        <v>236</v>
      </c>
      <c r="I70" s="1" t="s">
        <v>237</v>
      </c>
      <c r="K70" s="11" t="s">
        <v>238</v>
      </c>
    </row>
    <row r="71" spans="1:11" ht="15.95" customHeight="1" x14ac:dyDescent="0.15">
      <c r="A71" s="10"/>
      <c r="C71" s="1" t="s">
        <v>239</v>
      </c>
      <c r="E71" s="1" t="s">
        <v>240</v>
      </c>
      <c r="G71" s="1" t="s">
        <v>241</v>
      </c>
      <c r="I71" s="1" t="s">
        <v>242</v>
      </c>
      <c r="K71" s="11" t="s">
        <v>339</v>
      </c>
    </row>
    <row r="72" spans="1:11" ht="15.95" customHeight="1" x14ac:dyDescent="0.15">
      <c r="A72" s="10"/>
      <c r="C72" s="1" t="s">
        <v>340</v>
      </c>
      <c r="K72" s="11"/>
    </row>
    <row r="73" spans="1:11" ht="15.95" customHeight="1" x14ac:dyDescent="0.15">
      <c r="A73" s="10"/>
      <c r="C73" s="30" t="s">
        <v>258</v>
      </c>
      <c r="D73" s="30"/>
      <c r="E73" s="30"/>
      <c r="F73" s="30"/>
      <c r="G73" s="30"/>
      <c r="H73" s="30"/>
      <c r="I73" s="30"/>
      <c r="J73" s="30"/>
      <c r="K73" s="31"/>
    </row>
    <row r="74" spans="1:11" ht="15.95" customHeight="1" x14ac:dyDescent="0.15">
      <c r="A74" s="8" t="s">
        <v>21</v>
      </c>
      <c r="B74" s="2"/>
      <c r="C74" s="2" t="s">
        <v>78</v>
      </c>
      <c r="D74" s="2"/>
      <c r="E74" s="2" t="s">
        <v>111</v>
      </c>
      <c r="F74" s="2"/>
      <c r="G74" s="2" t="s">
        <v>141</v>
      </c>
      <c r="H74" s="2"/>
      <c r="I74" s="2" t="s">
        <v>166</v>
      </c>
      <c r="J74" s="2"/>
      <c r="K74" s="9" t="s">
        <v>189</v>
      </c>
    </row>
    <row r="75" spans="1:11" ht="15.95" customHeight="1" x14ac:dyDescent="0.15">
      <c r="A75" s="18" t="str">
        <f>IF(' (変更禁止)'!Q74=0,"","登録希望あり")</f>
        <v/>
      </c>
      <c r="C75" s="1" t="s">
        <v>207</v>
      </c>
      <c r="E75" s="1" t="s">
        <v>220</v>
      </c>
      <c r="G75" s="1" t="s">
        <v>243</v>
      </c>
      <c r="I75" s="1" t="s">
        <v>244</v>
      </c>
      <c r="K75" s="11" t="s">
        <v>341</v>
      </c>
    </row>
    <row r="76" spans="1:11" ht="15.95" customHeight="1" x14ac:dyDescent="0.15">
      <c r="A76" s="18"/>
      <c r="C76" s="1" t="s">
        <v>342</v>
      </c>
      <c r="E76" s="1" t="s">
        <v>343</v>
      </c>
      <c r="G76" s="1" t="s">
        <v>344</v>
      </c>
      <c r="I76" s="1" t="s">
        <v>345</v>
      </c>
      <c r="K76" s="11" t="s">
        <v>346</v>
      </c>
    </row>
    <row r="77" spans="1:11" ht="15.95" customHeight="1" x14ac:dyDescent="0.15">
      <c r="A77" s="12"/>
      <c r="B77" s="3"/>
      <c r="C77" s="30" t="s">
        <v>257</v>
      </c>
      <c r="D77" s="30"/>
      <c r="E77" s="30"/>
      <c r="F77" s="30"/>
      <c r="G77" s="30"/>
      <c r="H77" s="30"/>
      <c r="I77" s="30"/>
      <c r="J77" s="30"/>
      <c r="K77" s="31"/>
    </row>
    <row r="78" spans="1:11" ht="15.95" customHeight="1" x14ac:dyDescent="0.15">
      <c r="A78" s="10" t="s">
        <v>22</v>
      </c>
      <c r="C78" s="1" t="s">
        <v>79</v>
      </c>
      <c r="E78" s="1" t="s">
        <v>347</v>
      </c>
      <c r="G78" s="1" t="s">
        <v>142</v>
      </c>
      <c r="K78" s="11"/>
    </row>
    <row r="79" spans="1:11" ht="15.95" customHeight="1" x14ac:dyDescent="0.15">
      <c r="A79" s="18" t="str">
        <f>IF(' (変更禁止)'!Q78=0,"","登録希望あり")</f>
        <v/>
      </c>
      <c r="C79" s="30" t="s">
        <v>258</v>
      </c>
      <c r="D79" s="30"/>
      <c r="E79" s="30"/>
      <c r="F79" s="30"/>
      <c r="G79" s="30"/>
      <c r="H79" s="30"/>
      <c r="I79" s="30"/>
      <c r="J79" s="30"/>
      <c r="K79" s="31"/>
    </row>
    <row r="80" spans="1:11" ht="15.95" customHeight="1" x14ac:dyDescent="0.15">
      <c r="A80" s="8" t="s">
        <v>23</v>
      </c>
      <c r="B80" s="2"/>
      <c r="C80" s="2" t="s">
        <v>80</v>
      </c>
      <c r="D80" s="2"/>
      <c r="E80" s="2" t="s">
        <v>112</v>
      </c>
      <c r="F80" s="2"/>
      <c r="G80" s="2" t="s">
        <v>143</v>
      </c>
      <c r="H80" s="2"/>
      <c r="I80" s="2" t="s">
        <v>167</v>
      </c>
      <c r="J80" s="2"/>
      <c r="K80" s="9" t="s">
        <v>190</v>
      </c>
    </row>
    <row r="81" spans="1:11" ht="15.95" customHeight="1" x14ac:dyDescent="0.15">
      <c r="A81" s="29" t="s">
        <v>51</v>
      </c>
      <c r="C81" s="1" t="s">
        <v>208</v>
      </c>
      <c r="E81" s="1" t="s">
        <v>221</v>
      </c>
      <c r="G81" s="1" t="s">
        <v>245</v>
      </c>
      <c r="K81" s="11"/>
    </row>
    <row r="82" spans="1:11" ht="15.95" customHeight="1" x14ac:dyDescent="0.15">
      <c r="A82" s="29"/>
      <c r="C82" s="35" t="s">
        <v>258</v>
      </c>
      <c r="D82" s="35"/>
      <c r="E82" s="35"/>
      <c r="F82" s="35"/>
      <c r="G82" s="35"/>
      <c r="H82" s="35"/>
      <c r="I82" s="35"/>
      <c r="J82" s="35"/>
      <c r="K82" s="36"/>
    </row>
    <row r="83" spans="1:11" ht="15.95" customHeight="1" x14ac:dyDescent="0.15">
      <c r="A83" s="19" t="str">
        <f>IF(' (変更禁止)'!Q80=0,"","登録希望あり")</f>
        <v/>
      </c>
      <c r="B83" s="3"/>
      <c r="C83" s="23"/>
      <c r="D83" s="23"/>
      <c r="E83" s="23"/>
      <c r="F83" s="23"/>
      <c r="G83" s="23"/>
      <c r="H83" s="23"/>
      <c r="I83" s="23"/>
      <c r="J83" s="23"/>
      <c r="K83" s="24"/>
    </row>
    <row r="84" spans="1:11" ht="15.95" customHeight="1" x14ac:dyDescent="0.15">
      <c r="A84" s="10" t="s">
        <v>24</v>
      </c>
      <c r="C84" s="1" t="s">
        <v>81</v>
      </c>
      <c r="E84" s="1" t="s">
        <v>113</v>
      </c>
      <c r="G84" s="1" t="s">
        <v>144</v>
      </c>
      <c r="K84" s="11"/>
    </row>
    <row r="85" spans="1:11" ht="15.95" customHeight="1" x14ac:dyDescent="0.15">
      <c r="A85" s="18" t="str">
        <f>IF(' (変更禁止)'!Q84=0,"","登録希望あり")</f>
        <v/>
      </c>
      <c r="C85" s="30" t="s">
        <v>256</v>
      </c>
      <c r="D85" s="30"/>
      <c r="E85" s="30"/>
      <c r="F85" s="30"/>
      <c r="G85" s="30"/>
      <c r="H85" s="30"/>
      <c r="I85" s="30"/>
      <c r="J85" s="30"/>
      <c r="K85" s="31"/>
    </row>
    <row r="86" spans="1:11" ht="15.95" customHeight="1" x14ac:dyDescent="0.15">
      <c r="A86" s="8" t="s">
        <v>25</v>
      </c>
      <c r="B86" s="2"/>
      <c r="C86" s="2" t="s">
        <v>82</v>
      </c>
      <c r="D86" s="2"/>
      <c r="E86" s="2" t="s">
        <v>114</v>
      </c>
      <c r="F86" s="2"/>
      <c r="G86" s="2" t="s">
        <v>145</v>
      </c>
      <c r="H86" s="2"/>
      <c r="I86" s="2" t="s">
        <v>168</v>
      </c>
      <c r="J86" s="2"/>
      <c r="K86" s="9" t="s">
        <v>348</v>
      </c>
    </row>
    <row r="87" spans="1:11" ht="15.95" customHeight="1" x14ac:dyDescent="0.15">
      <c r="A87" s="18" t="str">
        <f>IF(' (変更禁止)'!Q86=0,"","登録希望あり")</f>
        <v/>
      </c>
      <c r="C87" s="1" t="s">
        <v>349</v>
      </c>
      <c r="E87" s="1" t="s">
        <v>350</v>
      </c>
      <c r="K87" s="11"/>
    </row>
    <row r="88" spans="1:11" ht="15.95" customHeight="1" x14ac:dyDescent="0.15">
      <c r="A88" s="19"/>
      <c r="B88" s="3"/>
      <c r="C88" s="30" t="s">
        <v>260</v>
      </c>
      <c r="D88" s="30"/>
      <c r="E88" s="30"/>
      <c r="F88" s="30"/>
      <c r="G88" s="30"/>
      <c r="H88" s="30"/>
      <c r="I88" s="30"/>
      <c r="J88" s="30"/>
      <c r="K88" s="31"/>
    </row>
    <row r="89" spans="1:11" ht="15.75" customHeight="1" x14ac:dyDescent="0.15">
      <c r="A89" s="8" t="s">
        <v>26</v>
      </c>
      <c r="B89" s="2"/>
      <c r="C89" s="2" t="s">
        <v>83</v>
      </c>
      <c r="D89" s="2"/>
      <c r="E89" s="2"/>
      <c r="F89" s="2"/>
      <c r="G89" s="2"/>
      <c r="H89" s="2"/>
      <c r="I89" s="2"/>
      <c r="J89" s="2"/>
      <c r="K89" s="9"/>
    </row>
    <row r="90" spans="1:11" ht="15.75" customHeight="1" x14ac:dyDescent="0.15">
      <c r="A90" s="19" t="str">
        <f>IF(' (変更禁止)'!Q89=0,"","登録希望あり")</f>
        <v/>
      </c>
      <c r="B90" s="3"/>
      <c r="C90" s="3"/>
      <c r="D90" s="3"/>
      <c r="E90" s="3"/>
      <c r="F90" s="3"/>
      <c r="G90" s="3"/>
      <c r="H90" s="3"/>
      <c r="I90" s="3"/>
      <c r="J90" s="3"/>
      <c r="K90" s="17"/>
    </row>
    <row r="91" spans="1:11" ht="15.95" customHeight="1" x14ac:dyDescent="0.15">
      <c r="G91" s="5"/>
      <c r="H91" s="6"/>
      <c r="I91" s="6"/>
      <c r="J91" s="6"/>
      <c r="K91" s="6"/>
    </row>
    <row r="92" spans="1:11" ht="15.95" customHeight="1" x14ac:dyDescent="0.15">
      <c r="A92" s="7" t="s">
        <v>39</v>
      </c>
      <c r="B92" s="32" t="s">
        <v>31</v>
      </c>
      <c r="C92" s="33"/>
      <c r="D92" s="33"/>
      <c r="E92" s="33"/>
      <c r="F92" s="33"/>
      <c r="G92" s="33"/>
      <c r="H92" s="33"/>
      <c r="I92" s="33"/>
      <c r="J92" s="3"/>
      <c r="K92" s="21"/>
    </row>
    <row r="93" spans="1:11" ht="15.95" customHeight="1" x14ac:dyDescent="0.15">
      <c r="A93" s="8" t="s">
        <v>33</v>
      </c>
      <c r="B93" s="2"/>
      <c r="C93" s="2" t="s">
        <v>84</v>
      </c>
      <c r="D93" s="2"/>
      <c r="E93" s="2" t="s">
        <v>115</v>
      </c>
      <c r="F93" s="2"/>
      <c r="G93" s="2" t="s">
        <v>146</v>
      </c>
      <c r="H93" s="2"/>
      <c r="I93" s="2" t="s">
        <v>169</v>
      </c>
      <c r="J93" s="2"/>
      <c r="K93" s="9" t="s">
        <v>191</v>
      </c>
    </row>
    <row r="94" spans="1:11" ht="15.95" customHeight="1" x14ac:dyDescent="0.15">
      <c r="A94" s="18" t="str">
        <f>IF(' (変更禁止)'!Q93=0,"","登録希望あり")</f>
        <v/>
      </c>
      <c r="C94" s="1" t="s">
        <v>209</v>
      </c>
      <c r="E94" s="1" t="s">
        <v>222</v>
      </c>
      <c r="K94" s="11"/>
    </row>
    <row r="95" spans="1:11" ht="15.95" customHeight="1" x14ac:dyDescent="0.15">
      <c r="A95" s="12"/>
      <c r="B95" s="3"/>
      <c r="C95" s="30" t="s">
        <v>256</v>
      </c>
      <c r="D95" s="30"/>
      <c r="E95" s="30"/>
      <c r="F95" s="30"/>
      <c r="G95" s="30"/>
      <c r="H95" s="30"/>
      <c r="I95" s="30"/>
      <c r="J95" s="30"/>
      <c r="K95" s="31"/>
    </row>
    <row r="97" spans="1:11" ht="15.95" customHeight="1" x14ac:dyDescent="0.15">
      <c r="A97" s="7" t="s">
        <v>34</v>
      </c>
      <c r="B97" s="32" t="s">
        <v>31</v>
      </c>
      <c r="C97" s="33"/>
      <c r="D97" s="33"/>
      <c r="E97" s="33"/>
      <c r="F97" s="33"/>
      <c r="G97" s="33"/>
      <c r="H97" s="33"/>
      <c r="I97" s="33"/>
      <c r="J97" s="3"/>
      <c r="K97" s="21"/>
    </row>
    <row r="98" spans="1:11" ht="15.95" customHeight="1" x14ac:dyDescent="0.15">
      <c r="A98" s="8" t="s">
        <v>35</v>
      </c>
      <c r="B98" s="13"/>
      <c r="C98" s="2" t="s">
        <v>85</v>
      </c>
      <c r="D98" s="2"/>
      <c r="E98" s="2" t="s">
        <v>116</v>
      </c>
      <c r="F98" s="2"/>
      <c r="G98" s="2" t="s">
        <v>147</v>
      </c>
      <c r="H98" s="2"/>
      <c r="I98" s="2" t="s">
        <v>170</v>
      </c>
      <c r="J98" s="2"/>
      <c r="K98" s="9" t="s">
        <v>192</v>
      </c>
    </row>
    <row r="99" spans="1:11" ht="15.95" customHeight="1" x14ac:dyDescent="0.15">
      <c r="A99" s="18" t="str">
        <f>IF(' (変更禁止)'!Q98=0,"","登録希望あり")</f>
        <v/>
      </c>
      <c r="B99" s="14"/>
      <c r="C99" s="1" t="s">
        <v>210</v>
      </c>
      <c r="E99" s="1" t="s">
        <v>351</v>
      </c>
      <c r="K99" s="11"/>
    </row>
    <row r="100" spans="1:11" ht="15.95" customHeight="1" x14ac:dyDescent="0.15">
      <c r="A100" s="12"/>
      <c r="B100" s="15"/>
      <c r="C100" s="30" t="s">
        <v>256</v>
      </c>
      <c r="D100" s="30"/>
      <c r="E100" s="30"/>
      <c r="F100" s="30"/>
      <c r="G100" s="30"/>
      <c r="H100" s="30"/>
      <c r="I100" s="30"/>
      <c r="J100" s="30"/>
      <c r="K100" s="31"/>
    </row>
    <row r="102" spans="1:11" ht="15.95" customHeight="1" x14ac:dyDescent="0.15">
      <c r="A102" s="7" t="s">
        <v>52</v>
      </c>
      <c r="B102" s="32" t="s">
        <v>31</v>
      </c>
      <c r="C102" s="33"/>
      <c r="D102" s="33"/>
      <c r="E102" s="33"/>
      <c r="F102" s="33"/>
      <c r="G102" s="33"/>
      <c r="H102" s="33"/>
      <c r="I102" s="33"/>
      <c r="J102" s="3"/>
      <c r="K102" s="21" t="s">
        <v>385</v>
      </c>
    </row>
    <row r="103" spans="1:11" ht="15.95" customHeight="1" x14ac:dyDescent="0.15">
      <c r="A103" s="8" t="s">
        <v>36</v>
      </c>
      <c r="B103" s="13"/>
      <c r="C103" s="2" t="s">
        <v>86</v>
      </c>
      <c r="D103" s="2"/>
      <c r="E103" s="2" t="s">
        <v>117</v>
      </c>
      <c r="F103" s="2"/>
      <c r="G103" s="2" t="s">
        <v>148</v>
      </c>
      <c r="H103" s="2"/>
      <c r="I103" s="2" t="s">
        <v>171</v>
      </c>
      <c r="J103" s="2"/>
      <c r="K103" s="9" t="s">
        <v>193</v>
      </c>
    </row>
    <row r="104" spans="1:11" ht="15.95" customHeight="1" x14ac:dyDescent="0.15">
      <c r="A104" s="18" t="str">
        <f>IF(' (変更禁止)'!Q103=0,"","登録希望あり")</f>
        <v/>
      </c>
      <c r="B104" s="14"/>
      <c r="C104" s="1" t="s">
        <v>211</v>
      </c>
      <c r="E104" s="1" t="s">
        <v>223</v>
      </c>
      <c r="G104" s="1" t="s">
        <v>246</v>
      </c>
      <c r="I104" s="1" t="s">
        <v>247</v>
      </c>
      <c r="K104" s="11" t="s">
        <v>248</v>
      </c>
    </row>
    <row r="105" spans="1:11" ht="15.95" customHeight="1" x14ac:dyDescent="0.15">
      <c r="A105" s="12"/>
      <c r="B105" s="15"/>
      <c r="C105" s="30" t="s">
        <v>258</v>
      </c>
      <c r="D105" s="30"/>
      <c r="E105" s="30"/>
      <c r="F105" s="30"/>
      <c r="G105" s="30"/>
      <c r="H105" s="30"/>
      <c r="I105" s="30"/>
      <c r="J105" s="30"/>
      <c r="K105" s="31"/>
    </row>
    <row r="107" spans="1:11" ht="15.95" customHeight="1" x14ac:dyDescent="0.15">
      <c r="A107" s="7" t="s">
        <v>38</v>
      </c>
      <c r="B107" s="32" t="s">
        <v>31</v>
      </c>
      <c r="C107" s="33"/>
      <c r="D107" s="33"/>
      <c r="E107" s="33"/>
      <c r="F107" s="33"/>
      <c r="G107" s="33"/>
      <c r="H107" s="33"/>
      <c r="I107" s="33"/>
      <c r="J107" s="3"/>
      <c r="K107" s="21"/>
    </row>
    <row r="108" spans="1:11" ht="15.95" customHeight="1" x14ac:dyDescent="0.15">
      <c r="A108" s="8" t="s">
        <v>37</v>
      </c>
      <c r="B108" s="2"/>
      <c r="C108" s="2" t="s">
        <v>87</v>
      </c>
      <c r="D108" s="2"/>
      <c r="E108" s="2" t="s">
        <v>118</v>
      </c>
      <c r="F108" s="2"/>
      <c r="G108" s="2" t="s">
        <v>149</v>
      </c>
      <c r="H108" s="2"/>
      <c r="I108" s="2" t="s">
        <v>172</v>
      </c>
      <c r="J108" s="2"/>
      <c r="K108" s="9" t="s">
        <v>194</v>
      </c>
    </row>
    <row r="109" spans="1:11" ht="15.95" customHeight="1" x14ac:dyDescent="0.15">
      <c r="A109" s="18" t="str">
        <f>IF(' (変更禁止)'!Q108=0,"","登録希望あり")</f>
        <v/>
      </c>
      <c r="C109" s="34" t="s">
        <v>128</v>
      </c>
      <c r="D109" s="34"/>
      <c r="E109" s="34"/>
      <c r="K109" s="11"/>
    </row>
    <row r="110" spans="1:11" ht="15.95" customHeight="1" x14ac:dyDescent="0.15">
      <c r="A110" s="12"/>
      <c r="B110" s="3"/>
      <c r="C110" s="30" t="s">
        <v>259</v>
      </c>
      <c r="D110" s="30"/>
      <c r="E110" s="30"/>
      <c r="F110" s="30"/>
      <c r="G110" s="30"/>
      <c r="H110" s="30"/>
      <c r="I110" s="30"/>
      <c r="J110" s="30"/>
      <c r="K110" s="31"/>
    </row>
    <row r="111" spans="1:11" ht="15.95" customHeight="1" x14ac:dyDescent="0.15">
      <c r="C111" s="6"/>
      <c r="D111" s="6"/>
      <c r="E111" s="6"/>
      <c r="F111" s="6"/>
      <c r="G111" s="6"/>
      <c r="H111" s="6"/>
      <c r="I111" s="6"/>
      <c r="J111" s="6"/>
      <c r="K111" s="6"/>
    </row>
    <row r="112" spans="1:11" ht="15.95" customHeight="1" x14ac:dyDescent="0.15">
      <c r="A112" s="7" t="s">
        <v>40</v>
      </c>
      <c r="B112" s="32" t="s">
        <v>31</v>
      </c>
      <c r="C112" s="33"/>
      <c r="D112" s="33"/>
      <c r="E112" s="33"/>
      <c r="F112" s="33"/>
      <c r="G112" s="33"/>
      <c r="H112" s="33"/>
      <c r="I112" s="33"/>
      <c r="J112" s="3"/>
      <c r="K112" s="21"/>
    </row>
    <row r="113" spans="1:11" ht="15.95" customHeight="1" x14ac:dyDescent="0.15">
      <c r="A113" s="8" t="s">
        <v>41</v>
      </c>
      <c r="B113" s="2"/>
      <c r="C113" s="2" t="s">
        <v>88</v>
      </c>
      <c r="D113" s="2"/>
      <c r="E113" s="2" t="s">
        <v>119</v>
      </c>
      <c r="F113" s="2"/>
      <c r="G113" s="2" t="s">
        <v>150</v>
      </c>
      <c r="H113" s="2"/>
      <c r="I113" s="2" t="s">
        <v>173</v>
      </c>
      <c r="J113" s="2"/>
      <c r="K113" s="9" t="s">
        <v>195</v>
      </c>
    </row>
    <row r="114" spans="1:11" ht="15.95" customHeight="1" x14ac:dyDescent="0.15">
      <c r="A114" s="18" t="str">
        <f>IF(' (変更禁止)'!Q113=0,"","登録希望あり")</f>
        <v/>
      </c>
      <c r="C114" s="1" t="s">
        <v>212</v>
      </c>
      <c r="K114" s="11"/>
    </row>
    <row r="115" spans="1:11" ht="15.95" customHeight="1" x14ac:dyDescent="0.15">
      <c r="A115" s="12"/>
      <c r="B115" s="3"/>
      <c r="C115" s="30" t="s">
        <v>257</v>
      </c>
      <c r="D115" s="30"/>
      <c r="E115" s="30"/>
      <c r="F115" s="30"/>
      <c r="G115" s="30"/>
      <c r="H115" s="30"/>
      <c r="I115" s="30"/>
      <c r="J115" s="30"/>
      <c r="K115" s="31"/>
    </row>
    <row r="116" spans="1:11" ht="15.95" customHeight="1" x14ac:dyDescent="0.15">
      <c r="A116" s="8" t="s">
        <v>42</v>
      </c>
      <c r="B116" s="2"/>
      <c r="C116" s="2" t="s">
        <v>89</v>
      </c>
      <c r="D116" s="2"/>
      <c r="E116" s="2" t="s">
        <v>120</v>
      </c>
      <c r="F116" s="2"/>
      <c r="G116" s="2" t="s">
        <v>151</v>
      </c>
      <c r="H116" s="2"/>
      <c r="I116" s="2" t="s">
        <v>174</v>
      </c>
      <c r="J116" s="2"/>
      <c r="K116" s="9" t="s">
        <v>196</v>
      </c>
    </row>
    <row r="117" spans="1:11" ht="15.95" customHeight="1" x14ac:dyDescent="0.15">
      <c r="A117" s="18" t="str">
        <f>IF(' (変更禁止)'!Q116=0,"","登録希望あり")</f>
        <v/>
      </c>
      <c r="C117" s="1" t="s">
        <v>213</v>
      </c>
      <c r="E117" s="1" t="s">
        <v>224</v>
      </c>
      <c r="G117" s="1" t="s">
        <v>249</v>
      </c>
      <c r="K117" s="11"/>
    </row>
    <row r="118" spans="1:11" ht="15.95" customHeight="1" x14ac:dyDescent="0.15">
      <c r="A118" s="12"/>
      <c r="B118" s="3"/>
      <c r="C118" s="30" t="s">
        <v>259</v>
      </c>
      <c r="D118" s="30"/>
      <c r="E118" s="30"/>
      <c r="F118" s="30"/>
      <c r="G118" s="30"/>
      <c r="H118" s="30"/>
      <c r="I118" s="30"/>
      <c r="J118" s="30"/>
      <c r="K118" s="31"/>
    </row>
    <row r="119" spans="1:11" ht="15.95" customHeight="1" x14ac:dyDescent="0.15">
      <c r="A119" s="8" t="s">
        <v>43</v>
      </c>
      <c r="B119" s="13"/>
      <c r="C119" s="2" t="s">
        <v>90</v>
      </c>
      <c r="D119" s="2"/>
      <c r="E119" s="2" t="s">
        <v>121</v>
      </c>
      <c r="F119" s="2"/>
      <c r="G119" s="2" t="s">
        <v>152</v>
      </c>
      <c r="H119" s="2"/>
      <c r="I119" s="2" t="s">
        <v>175</v>
      </c>
      <c r="J119" s="2"/>
      <c r="K119" s="9" t="s">
        <v>197</v>
      </c>
    </row>
    <row r="120" spans="1:11" ht="15.95" customHeight="1" x14ac:dyDescent="0.15">
      <c r="A120" s="18" t="str">
        <f>IF(' (変更禁止)'!Q119=0,"","登録希望あり")</f>
        <v/>
      </c>
      <c r="B120" s="14"/>
      <c r="C120" s="1" t="s">
        <v>214</v>
      </c>
      <c r="K120" s="11"/>
    </row>
    <row r="121" spans="1:11" ht="15.95" customHeight="1" x14ac:dyDescent="0.15">
      <c r="A121" s="12"/>
      <c r="B121" s="15"/>
      <c r="C121" s="30" t="s">
        <v>258</v>
      </c>
      <c r="D121" s="30"/>
      <c r="E121" s="30"/>
      <c r="F121" s="30"/>
      <c r="G121" s="30"/>
      <c r="H121" s="30"/>
      <c r="I121" s="30"/>
      <c r="J121" s="30"/>
      <c r="K121" s="31"/>
    </row>
    <row r="122" spans="1:11" ht="15.95" customHeight="1" x14ac:dyDescent="0.15">
      <c r="A122" s="8" t="s">
        <v>44</v>
      </c>
      <c r="B122" s="13"/>
      <c r="C122" s="2" t="s">
        <v>91</v>
      </c>
      <c r="D122" s="2"/>
      <c r="E122" s="2" t="s">
        <v>122</v>
      </c>
      <c r="F122" s="2"/>
      <c r="G122" s="2" t="s">
        <v>153</v>
      </c>
      <c r="H122" s="2"/>
      <c r="I122" s="2" t="s">
        <v>176</v>
      </c>
      <c r="J122" s="2"/>
      <c r="K122" s="9" t="s">
        <v>198</v>
      </c>
    </row>
    <row r="123" spans="1:11" ht="15.95" customHeight="1" x14ac:dyDescent="0.15">
      <c r="A123" s="18" t="str">
        <f>IF(' (変更禁止)'!Q122=0,"","登録希望あり")</f>
        <v/>
      </c>
      <c r="B123" s="14"/>
      <c r="C123" s="1" t="s">
        <v>215</v>
      </c>
      <c r="E123" s="1" t="s">
        <v>225</v>
      </c>
      <c r="G123" s="1" t="s">
        <v>250</v>
      </c>
      <c r="I123" s="1" t="s">
        <v>251</v>
      </c>
      <c r="K123" s="11" t="s">
        <v>252</v>
      </c>
    </row>
    <row r="124" spans="1:11" ht="15.95" customHeight="1" x14ac:dyDescent="0.15">
      <c r="A124" s="10"/>
      <c r="B124" s="14"/>
      <c r="C124" s="1" t="s">
        <v>253</v>
      </c>
      <c r="E124" s="1" t="s">
        <v>254</v>
      </c>
      <c r="G124" s="1" t="s">
        <v>352</v>
      </c>
      <c r="I124" s="1" t="s">
        <v>353</v>
      </c>
      <c r="K124" s="11" t="s">
        <v>354</v>
      </c>
    </row>
    <row r="125" spans="1:11" ht="15.95" customHeight="1" x14ac:dyDescent="0.15">
      <c r="A125" s="10"/>
      <c r="B125" s="14"/>
      <c r="C125" s="1" t="s">
        <v>355</v>
      </c>
      <c r="E125" s="1" t="s">
        <v>356</v>
      </c>
      <c r="G125" s="1" t="s">
        <v>357</v>
      </c>
      <c r="I125" s="1" t="s">
        <v>358</v>
      </c>
      <c r="K125" s="11" t="s">
        <v>359</v>
      </c>
    </row>
    <row r="126" spans="1:11" ht="15.95" customHeight="1" x14ac:dyDescent="0.15">
      <c r="A126" s="10"/>
      <c r="B126" s="14"/>
      <c r="C126" s="1" t="s">
        <v>360</v>
      </c>
      <c r="E126" s="1" t="s">
        <v>386</v>
      </c>
      <c r="K126" s="11"/>
    </row>
    <row r="127" spans="1:11" ht="15.95" customHeight="1" x14ac:dyDescent="0.15">
      <c r="A127" s="12"/>
      <c r="B127" s="15"/>
      <c r="C127" s="30" t="s">
        <v>258</v>
      </c>
      <c r="D127" s="30"/>
      <c r="E127" s="30"/>
      <c r="F127" s="30"/>
      <c r="G127" s="30"/>
      <c r="H127" s="30"/>
      <c r="I127" s="30"/>
      <c r="J127" s="30"/>
      <c r="K127" s="31"/>
    </row>
    <row r="128" spans="1:11" ht="15.95" customHeight="1" x14ac:dyDescent="0.15">
      <c r="A128" s="8" t="s">
        <v>45</v>
      </c>
      <c r="B128" s="2"/>
      <c r="C128" s="2" t="s">
        <v>92</v>
      </c>
      <c r="D128" s="2"/>
      <c r="E128" s="2" t="s">
        <v>123</v>
      </c>
      <c r="F128" s="2"/>
      <c r="G128" s="2" t="s">
        <v>154</v>
      </c>
      <c r="H128" s="2"/>
      <c r="I128" s="2" t="s">
        <v>177</v>
      </c>
      <c r="J128" s="2"/>
      <c r="K128" s="9" t="s">
        <v>199</v>
      </c>
    </row>
    <row r="129" spans="1:11" ht="15.75" customHeight="1" x14ac:dyDescent="0.15">
      <c r="A129" s="18" t="str">
        <f>IF(' (変更禁止)'!Q128=0,"","登録希望あり")</f>
        <v/>
      </c>
      <c r="C129" s="1" t="s">
        <v>216</v>
      </c>
      <c r="E129" s="1" t="s">
        <v>226</v>
      </c>
      <c r="K129" s="11"/>
    </row>
    <row r="130" spans="1:11" ht="15.75" customHeight="1" x14ac:dyDescent="0.15">
      <c r="A130" s="12"/>
      <c r="B130" s="3"/>
      <c r="C130" s="30" t="s">
        <v>258</v>
      </c>
      <c r="D130" s="30"/>
      <c r="E130" s="30"/>
      <c r="F130" s="30"/>
      <c r="G130" s="30"/>
      <c r="H130" s="30"/>
      <c r="I130" s="30"/>
      <c r="J130" s="30"/>
      <c r="K130" s="31"/>
    </row>
    <row r="131" spans="1:11" ht="15.75" customHeight="1" x14ac:dyDescent="0.15">
      <c r="C131" s="26"/>
      <c r="D131" s="26"/>
      <c r="E131" s="26"/>
      <c r="F131" s="26"/>
      <c r="G131" s="26"/>
      <c r="H131" s="26"/>
      <c r="I131" s="26"/>
      <c r="J131" s="26"/>
      <c r="K131" s="26"/>
    </row>
    <row r="132" spans="1:11" ht="15.95" customHeight="1" x14ac:dyDescent="0.15">
      <c r="A132" s="7" t="s">
        <v>46</v>
      </c>
      <c r="B132" s="32" t="s">
        <v>31</v>
      </c>
      <c r="C132" s="33"/>
      <c r="D132" s="33"/>
      <c r="E132" s="33"/>
      <c r="F132" s="33"/>
      <c r="G132" s="33"/>
      <c r="H132" s="33"/>
      <c r="I132" s="33"/>
      <c r="J132" s="3"/>
      <c r="K132" s="21"/>
    </row>
    <row r="133" spans="1:11" ht="15.95" customHeight="1" x14ac:dyDescent="0.15">
      <c r="A133" s="8" t="s">
        <v>47</v>
      </c>
      <c r="B133" s="2"/>
      <c r="C133" s="2" t="s">
        <v>93</v>
      </c>
      <c r="D133" s="2"/>
      <c r="E133" s="2" t="s">
        <v>124</v>
      </c>
      <c r="F133" s="2"/>
      <c r="G133" s="2" t="s">
        <v>361</v>
      </c>
      <c r="H133" s="2"/>
      <c r="I133" s="2" t="s">
        <v>362</v>
      </c>
      <c r="J133" s="2"/>
      <c r="K133" s="9" t="s">
        <v>363</v>
      </c>
    </row>
    <row r="134" spans="1:11" ht="15.95" customHeight="1" x14ac:dyDescent="0.15">
      <c r="A134" s="18" t="str">
        <f>IF(' (変更禁止)'!Q133=0,"","登録希望あり")</f>
        <v/>
      </c>
      <c r="C134" s="1" t="s">
        <v>364</v>
      </c>
      <c r="E134" s="1" t="s">
        <v>365</v>
      </c>
      <c r="G134" s="1" t="s">
        <v>366</v>
      </c>
      <c r="I134" s="1" t="s">
        <v>367</v>
      </c>
      <c r="K134" s="11" t="s">
        <v>368</v>
      </c>
    </row>
    <row r="135" spans="1:11" ht="15.95" customHeight="1" x14ac:dyDescent="0.15">
      <c r="A135" s="10"/>
      <c r="C135" s="1" t="s">
        <v>369</v>
      </c>
      <c r="E135" s="1" t="s">
        <v>370</v>
      </c>
      <c r="K135" s="11"/>
    </row>
    <row r="136" spans="1:11" ht="15.95" customHeight="1" x14ac:dyDescent="0.15">
      <c r="A136" s="12"/>
      <c r="B136" s="3"/>
      <c r="C136" s="30" t="s">
        <v>258</v>
      </c>
      <c r="D136" s="30"/>
      <c r="E136" s="30"/>
      <c r="F136" s="30"/>
      <c r="G136" s="30"/>
      <c r="H136" s="30"/>
      <c r="I136" s="30"/>
      <c r="J136" s="30"/>
      <c r="K136" s="31"/>
    </row>
    <row r="137" spans="1:11" ht="15.95" customHeight="1" x14ac:dyDescent="0.15">
      <c r="A137" s="8" t="s">
        <v>48</v>
      </c>
      <c r="B137" s="2"/>
      <c r="C137" s="2" t="s">
        <v>371</v>
      </c>
      <c r="D137" s="2"/>
      <c r="E137" s="2" t="s">
        <v>372</v>
      </c>
      <c r="F137" s="2"/>
      <c r="G137" s="2"/>
      <c r="H137" s="2"/>
      <c r="I137" s="2"/>
      <c r="J137" s="2"/>
      <c r="K137" s="9"/>
    </row>
    <row r="138" spans="1:11" ht="15.95" customHeight="1" x14ac:dyDescent="0.15">
      <c r="A138" s="19" t="str">
        <f>IF(' (変更禁止)'!Q137=0,"","登録希望あり")</f>
        <v/>
      </c>
      <c r="B138" s="3"/>
      <c r="C138" s="30" t="s">
        <v>258</v>
      </c>
      <c r="D138" s="30"/>
      <c r="E138" s="30"/>
      <c r="F138" s="30"/>
      <c r="G138" s="30"/>
      <c r="H138" s="30"/>
      <c r="I138" s="30"/>
      <c r="J138" s="30"/>
      <c r="K138" s="31"/>
    </row>
    <row r="139" spans="1:11" ht="15.95" customHeight="1" x14ac:dyDescent="0.15">
      <c r="A139" s="8" t="s">
        <v>49</v>
      </c>
      <c r="B139" s="13"/>
      <c r="C139" s="2" t="s">
        <v>94</v>
      </c>
      <c r="D139" s="2"/>
      <c r="E139" s="2" t="s">
        <v>125</v>
      </c>
      <c r="F139" s="2"/>
      <c r="G139" s="2" t="s">
        <v>155</v>
      </c>
      <c r="H139" s="2"/>
      <c r="I139" s="2" t="s">
        <v>178</v>
      </c>
      <c r="J139" s="2"/>
      <c r="K139" s="9" t="s">
        <v>200</v>
      </c>
    </row>
    <row r="140" spans="1:11" ht="15.95" customHeight="1" x14ac:dyDescent="0.15">
      <c r="A140" s="19" t="str">
        <f>IF(' (変更禁止)'!Q139=0,"","登録希望あり")</f>
        <v/>
      </c>
      <c r="B140" s="15"/>
      <c r="C140" s="30" t="s">
        <v>260</v>
      </c>
      <c r="D140" s="30"/>
      <c r="E140" s="30"/>
      <c r="F140" s="30"/>
      <c r="G140" s="30"/>
      <c r="H140" s="30"/>
      <c r="I140" s="30"/>
      <c r="J140" s="30"/>
      <c r="K140" s="31"/>
    </row>
    <row r="141" spans="1:11" ht="15.95" customHeight="1" x14ac:dyDescent="0.15">
      <c r="A141" s="8" t="s">
        <v>50</v>
      </c>
      <c r="B141" s="13"/>
      <c r="C141" s="2" t="s">
        <v>95</v>
      </c>
      <c r="D141" s="2"/>
      <c r="E141" s="2" t="s">
        <v>126</v>
      </c>
      <c r="F141" s="2"/>
      <c r="G141" s="2" t="s">
        <v>156</v>
      </c>
      <c r="H141" s="2"/>
      <c r="I141" s="1" t="s">
        <v>373</v>
      </c>
      <c r="J141" s="2"/>
      <c r="K141" s="9" t="s">
        <v>374</v>
      </c>
    </row>
    <row r="142" spans="1:11" ht="15.95" customHeight="1" x14ac:dyDescent="0.15">
      <c r="A142" s="18" t="str">
        <f>IF(' (変更禁止)'!Q141=0,"","登録希望あり")</f>
        <v/>
      </c>
      <c r="B142" s="14"/>
      <c r="C142" s="1" t="s">
        <v>375</v>
      </c>
      <c r="E142" s="1" t="s">
        <v>376</v>
      </c>
      <c r="G142" s="1" t="s">
        <v>377</v>
      </c>
      <c r="I142" s="1" t="s">
        <v>378</v>
      </c>
      <c r="K142" s="11"/>
    </row>
    <row r="143" spans="1:11" ht="15.95" customHeight="1" x14ac:dyDescent="0.15">
      <c r="A143" s="12"/>
      <c r="B143" s="15"/>
      <c r="C143" s="30" t="s">
        <v>258</v>
      </c>
      <c r="D143" s="30"/>
      <c r="E143" s="30"/>
      <c r="F143" s="30"/>
      <c r="G143" s="30"/>
      <c r="H143" s="30"/>
      <c r="I143" s="30"/>
      <c r="J143" s="30"/>
      <c r="K143" s="31"/>
    </row>
  </sheetData>
  <mergeCells count="51">
    <mergeCell ref="B5:I5"/>
    <mergeCell ref="B54:I54"/>
    <mergeCell ref="H1:K1"/>
    <mergeCell ref="C11:K11"/>
    <mergeCell ref="C8:K8"/>
    <mergeCell ref="C13:K13"/>
    <mergeCell ref="C15:K15"/>
    <mergeCell ref="C17:K17"/>
    <mergeCell ref="C20:K20"/>
    <mergeCell ref="C22:K22"/>
    <mergeCell ref="A3:K3"/>
    <mergeCell ref="C32:K32"/>
    <mergeCell ref="C40:K40"/>
    <mergeCell ref="C25:K25"/>
    <mergeCell ref="C27:K27"/>
    <mergeCell ref="C35:K35"/>
    <mergeCell ref="C58:K58"/>
    <mergeCell ref="C65:K65"/>
    <mergeCell ref="C67:K67"/>
    <mergeCell ref="C73:K73"/>
    <mergeCell ref="C43:K43"/>
    <mergeCell ref="C56:K56"/>
    <mergeCell ref="C47:K47"/>
    <mergeCell ref="C50:K50"/>
    <mergeCell ref="C52:K52"/>
    <mergeCell ref="C77:K77"/>
    <mergeCell ref="C79:K79"/>
    <mergeCell ref="C82:K82"/>
    <mergeCell ref="C85:K85"/>
    <mergeCell ref="C88:K88"/>
    <mergeCell ref="C140:K140"/>
    <mergeCell ref="C143:K143"/>
    <mergeCell ref="C115:K115"/>
    <mergeCell ref="C118:K118"/>
    <mergeCell ref="C121:K121"/>
    <mergeCell ref="C127:K127"/>
    <mergeCell ref="C130:K130"/>
    <mergeCell ref="B132:I132"/>
    <mergeCell ref="A81:A82"/>
    <mergeCell ref="C136:K136"/>
    <mergeCell ref="C138:K138"/>
    <mergeCell ref="C95:K95"/>
    <mergeCell ref="C100:K100"/>
    <mergeCell ref="C105:K105"/>
    <mergeCell ref="C110:K110"/>
    <mergeCell ref="B92:I92"/>
    <mergeCell ref="B97:I97"/>
    <mergeCell ref="B107:I107"/>
    <mergeCell ref="B102:I102"/>
    <mergeCell ref="B112:I112"/>
    <mergeCell ref="C109:E109"/>
  </mergeCells>
  <phoneticPr fontId="1"/>
  <printOptions horizontalCentered="1"/>
  <pageMargins left="0.59055118110236227" right="0.59055118110236227" top="0.59055118110236227" bottom="0.47244094488188981" header="0.51181102362204722" footer="0.51181102362204722"/>
  <pageSetup paperSize="9" orientation="portrait" r:id="rId1"/>
  <headerFooter alignWithMargins="0"/>
  <rowBreaks count="1" manualBreakCount="1">
    <brk id="10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7</xdr:row>
                    <xdr:rowOff>190500</xdr:rowOff>
                  </from>
                  <to>
                    <xdr:col>2</xdr:col>
                    <xdr:colOff>28575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4</xdr:row>
                    <xdr:rowOff>171450</xdr:rowOff>
                  </from>
                  <to>
                    <xdr:col>2</xdr:col>
                    <xdr:colOff>47625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5</xdr:row>
                    <xdr:rowOff>171450</xdr:rowOff>
                  </from>
                  <to>
                    <xdr:col>2</xdr:col>
                    <xdr:colOff>47625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28575</xdr:colOff>
                    <xdr:row>4</xdr:row>
                    <xdr:rowOff>171450</xdr:rowOff>
                  </from>
                  <to>
                    <xdr:col>4</xdr:col>
                    <xdr:colOff>38100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28575</xdr:colOff>
                    <xdr:row>9</xdr:row>
                    <xdr:rowOff>171450</xdr:rowOff>
                  </from>
                  <to>
                    <xdr:col>2</xdr:col>
                    <xdr:colOff>47625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171450</xdr:rowOff>
                  </from>
                  <to>
                    <xdr:col>2</xdr:col>
                    <xdr:colOff>47625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200025</xdr:rowOff>
                  </from>
                  <to>
                    <xdr:col>2</xdr:col>
                    <xdr:colOff>38100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1</xdr:col>
                    <xdr:colOff>28575</xdr:colOff>
                    <xdr:row>17</xdr:row>
                    <xdr:rowOff>0</xdr:rowOff>
                  </from>
                  <to>
                    <xdr:col>2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0</xdr:rowOff>
                  </from>
                  <to>
                    <xdr:col>2</xdr:col>
                    <xdr:colOff>28575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190500</xdr:rowOff>
                  </from>
                  <to>
                    <xdr:col>2</xdr:col>
                    <xdr:colOff>47625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171450</xdr:rowOff>
                  </from>
                  <to>
                    <xdr:col>2</xdr:col>
                    <xdr:colOff>47625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1</xdr:col>
                    <xdr:colOff>28575</xdr:colOff>
                    <xdr:row>24</xdr:row>
                    <xdr:rowOff>180975</xdr:rowOff>
                  </from>
                  <to>
                    <xdr:col>2</xdr:col>
                    <xdr:colOff>28575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180975</xdr:rowOff>
                  </from>
                  <to>
                    <xdr:col>2</xdr:col>
                    <xdr:colOff>47625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1</xdr:col>
                    <xdr:colOff>28575</xdr:colOff>
                    <xdr:row>6</xdr:row>
                    <xdr:rowOff>171450</xdr:rowOff>
                  </from>
                  <to>
                    <xdr:col>2</xdr:col>
                    <xdr:colOff>47625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3</xdr:col>
                    <xdr:colOff>28575</xdr:colOff>
                    <xdr:row>7</xdr:row>
                    <xdr:rowOff>190500</xdr:rowOff>
                  </from>
                  <to>
                    <xdr:col>4</xdr:col>
                    <xdr:colOff>28575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 Box 33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171450</xdr:rowOff>
                  </from>
                  <to>
                    <xdr:col>2</xdr:col>
                    <xdr:colOff>47625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0" name="Check Box 37">
              <controlPr defaultSize="0" autoFill="0" autoLine="0" autoPict="0">
                <anchor moveWithCells="1">
                  <from>
                    <xdr:col>3</xdr:col>
                    <xdr:colOff>28575</xdr:colOff>
                    <xdr:row>10</xdr:row>
                    <xdr:rowOff>171450</xdr:rowOff>
                  </from>
                  <to>
                    <xdr:col>4</xdr:col>
                    <xdr:colOff>38100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Check Box 40">
              <controlPr defaultSize="0" autoFill="0" autoLine="0" autoPict="0">
                <anchor moveWithCells="1">
                  <from>
                    <xdr:col>3</xdr:col>
                    <xdr:colOff>28575</xdr:colOff>
                    <xdr:row>14</xdr:row>
                    <xdr:rowOff>200025</xdr:rowOff>
                  </from>
                  <to>
                    <xdr:col>4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>
                  <from>
                    <xdr:col>3</xdr:col>
                    <xdr:colOff>28575</xdr:colOff>
                    <xdr:row>17</xdr:row>
                    <xdr:rowOff>0</xdr:rowOff>
                  </from>
                  <to>
                    <xdr:col>4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3" name="Check Box 49">
              <controlPr defaultSize="0" autoFill="0" autoLine="0" autoPict="0">
                <anchor moveWithCells="1">
                  <from>
                    <xdr:col>3</xdr:col>
                    <xdr:colOff>28575</xdr:colOff>
                    <xdr:row>19</xdr:row>
                    <xdr:rowOff>180975</xdr:rowOff>
                  </from>
                  <to>
                    <xdr:col>4</xdr:col>
                    <xdr:colOff>38100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4" name="Check Box 51">
              <controlPr defaultSize="0" autoFill="0" autoLine="0" autoPict="0">
                <anchor moveWithCells="1">
                  <from>
                    <xdr:col>3</xdr:col>
                    <xdr:colOff>28575</xdr:colOff>
                    <xdr:row>21</xdr:row>
                    <xdr:rowOff>171450</xdr:rowOff>
                  </from>
                  <to>
                    <xdr:col>4</xdr:col>
                    <xdr:colOff>38100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5" name="Check Box 52">
              <controlPr defaultSize="0" autoFill="0" autoLine="0" autoPict="0">
                <anchor moveWithCells="1">
                  <from>
                    <xdr:col>3</xdr:col>
                    <xdr:colOff>28575</xdr:colOff>
                    <xdr:row>24</xdr:row>
                    <xdr:rowOff>180975</xdr:rowOff>
                  </from>
                  <to>
                    <xdr:col>4</xdr:col>
                    <xdr:colOff>28575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6" name="Check Box 53">
              <controlPr defaultSize="0" autoFill="0" autoLine="0" autoPict="0">
                <anchor moveWithCells="1">
                  <from>
                    <xdr:col>3</xdr:col>
                    <xdr:colOff>28575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7" name="Check Box 57">
              <controlPr defaultSize="0" autoFill="0" autoLine="0" autoPict="0">
                <anchor moveWithCells="1">
                  <from>
                    <xdr:col>5</xdr:col>
                    <xdr:colOff>28575</xdr:colOff>
                    <xdr:row>7</xdr:row>
                    <xdr:rowOff>180975</xdr:rowOff>
                  </from>
                  <to>
                    <xdr:col>6</xdr:col>
                    <xdr:colOff>28575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8" name="Check Box 58">
              <controlPr defaultSize="0" autoFill="0" autoLine="0" autoPict="0">
                <anchor moveWithCells="1">
                  <from>
                    <xdr:col>5</xdr:col>
                    <xdr:colOff>28575</xdr:colOff>
                    <xdr:row>4</xdr:row>
                    <xdr:rowOff>171450</xdr:rowOff>
                  </from>
                  <to>
                    <xdr:col>6</xdr:col>
                    <xdr:colOff>38100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9" name="Check Box 62">
              <controlPr defaultSize="0" autoFill="0" autoLine="0" autoPict="0">
                <anchor moveWithCells="1">
                  <from>
                    <xdr:col>5</xdr:col>
                    <xdr:colOff>28575</xdr:colOff>
                    <xdr:row>10</xdr:row>
                    <xdr:rowOff>171450</xdr:rowOff>
                  </from>
                  <to>
                    <xdr:col>6</xdr:col>
                    <xdr:colOff>38100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0" name="Check Box 69">
              <controlPr defaultSize="0" autoFill="0" autoLine="0" autoPict="0">
                <anchor moveWithCells="1">
                  <from>
                    <xdr:col>5</xdr:col>
                    <xdr:colOff>28575</xdr:colOff>
                    <xdr:row>17</xdr:row>
                    <xdr:rowOff>0</xdr:rowOff>
                  </from>
                  <to>
                    <xdr:col>6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1" name="Check Box 76">
              <controlPr defaultSize="0" autoFill="0" autoLine="0" autoPict="0">
                <anchor moveWithCells="1">
                  <from>
                    <xdr:col>5</xdr:col>
                    <xdr:colOff>28575</xdr:colOff>
                    <xdr:row>21</xdr:row>
                    <xdr:rowOff>171450</xdr:rowOff>
                  </from>
                  <to>
                    <xdr:col>6</xdr:col>
                    <xdr:colOff>47625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2" name="Check Box 77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180975</xdr:rowOff>
                  </from>
                  <to>
                    <xdr:col>6</xdr:col>
                    <xdr:colOff>28575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3" name="Check Box 82">
              <controlPr defaultSize="0" autoFill="0" autoLine="0" autoPict="0">
                <anchor moveWithCells="1">
                  <from>
                    <xdr:col>7</xdr:col>
                    <xdr:colOff>38100</xdr:colOff>
                    <xdr:row>7</xdr:row>
                    <xdr:rowOff>180975</xdr:rowOff>
                  </from>
                  <to>
                    <xdr:col>8</xdr:col>
                    <xdr:colOff>38100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4" name="Check Box 83">
              <controlPr defaultSize="0" autoFill="0" autoLine="0" autoPict="0">
                <anchor moveWithCells="1">
                  <from>
                    <xdr:col>7</xdr:col>
                    <xdr:colOff>28575</xdr:colOff>
                    <xdr:row>4</xdr:row>
                    <xdr:rowOff>171450</xdr:rowOff>
                  </from>
                  <to>
                    <xdr:col>8</xdr:col>
                    <xdr:colOff>47625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5" name="Check Box 94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0</xdr:rowOff>
                  </from>
                  <to>
                    <xdr:col>8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6" name="Check Box 101">
              <controlPr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171450</xdr:rowOff>
                  </from>
                  <to>
                    <xdr:col>8</xdr:col>
                    <xdr:colOff>47625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7" name="Check Box 102">
              <controlPr defaultSize="0" autoFill="0" autoLine="0" autoPict="0">
                <anchor moveWithCells="1">
                  <from>
                    <xdr:col>7</xdr:col>
                    <xdr:colOff>28575</xdr:colOff>
                    <xdr:row>24</xdr:row>
                    <xdr:rowOff>180975</xdr:rowOff>
                  </from>
                  <to>
                    <xdr:col>8</xdr:col>
                    <xdr:colOff>28575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8" name="Check Box 107">
              <controlPr defaultSize="0" autoFill="0" autoLine="0" autoPict="0">
                <anchor moveWithCells="1">
                  <from>
                    <xdr:col>9</xdr:col>
                    <xdr:colOff>38100</xdr:colOff>
                    <xdr:row>7</xdr:row>
                    <xdr:rowOff>190500</xdr:rowOff>
                  </from>
                  <to>
                    <xdr:col>10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9" name="Check Box 108">
              <controlPr defaultSize="0" autoFill="0" autoLine="0" autoPict="0">
                <anchor moveWithCells="1">
                  <from>
                    <xdr:col>9</xdr:col>
                    <xdr:colOff>28575</xdr:colOff>
                    <xdr:row>4</xdr:row>
                    <xdr:rowOff>180975</xdr:rowOff>
                  </from>
                  <to>
                    <xdr:col>10</xdr:col>
                    <xdr:colOff>47625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40" name="Check Box 126">
              <controlPr defaultSize="0" autoFill="0" autoLine="0" autoPict="0">
                <anchor moveWithCells="1">
                  <from>
                    <xdr:col>9</xdr:col>
                    <xdr:colOff>28575</xdr:colOff>
                    <xdr:row>21</xdr:row>
                    <xdr:rowOff>171450</xdr:rowOff>
                  </from>
                  <to>
                    <xdr:col>10</xdr:col>
                    <xdr:colOff>47625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41" name="Check Box 127">
              <controlPr defaultSize="0" autoFill="0" autoLine="0" autoPict="0">
                <anchor moveWithCells="1">
                  <from>
                    <xdr:col>9</xdr:col>
                    <xdr:colOff>28575</xdr:colOff>
                    <xdr:row>24</xdr:row>
                    <xdr:rowOff>180975</xdr:rowOff>
                  </from>
                  <to>
                    <xdr:col>10</xdr:col>
                    <xdr:colOff>28575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42" name="Check Box 132">
              <controlPr defaultSize="0" autoFill="0" autoLine="0" autoPict="0">
                <anchor moveWithCells="1">
                  <from>
                    <xdr:col>1</xdr:col>
                    <xdr:colOff>28575</xdr:colOff>
                    <xdr:row>10</xdr:row>
                    <xdr:rowOff>180975</xdr:rowOff>
                  </from>
                  <to>
                    <xdr:col>2</xdr:col>
                    <xdr:colOff>47625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43" name="Check Box 137">
              <controlPr defaultSize="0" autoFill="0" autoLine="0" autoPict="0">
                <anchor moveWithCells="1">
                  <from>
                    <xdr:col>1</xdr:col>
                    <xdr:colOff>28575</xdr:colOff>
                    <xdr:row>28</xdr:row>
                    <xdr:rowOff>180975</xdr:rowOff>
                  </from>
                  <to>
                    <xdr:col>2</xdr:col>
                    <xdr:colOff>28575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4" name="Check Box 138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200025</xdr:rowOff>
                  </from>
                  <to>
                    <xdr:col>2</xdr:col>
                    <xdr:colOff>47625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5" name="Check Box 139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171450</xdr:rowOff>
                  </from>
                  <to>
                    <xdr:col>2</xdr:col>
                    <xdr:colOff>47625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46" name="Check Box 145">
              <controlPr defaultSize="0" autoFill="0" autoLine="0" autoPict="0">
                <anchor moveWithCells="1">
                  <from>
                    <xdr:col>3</xdr:col>
                    <xdr:colOff>28575</xdr:colOff>
                    <xdr:row>28</xdr:row>
                    <xdr:rowOff>180975</xdr:rowOff>
                  </from>
                  <to>
                    <xdr:col>4</xdr:col>
                    <xdr:colOff>28575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47" name="Check Box 146">
              <controlPr defaultSize="0" autoFill="0" autoLine="0" autoPict="0">
                <anchor moveWithCells="1">
                  <from>
                    <xdr:col>3</xdr:col>
                    <xdr:colOff>28575</xdr:colOff>
                    <xdr:row>26</xdr:row>
                    <xdr:rowOff>200025</xdr:rowOff>
                  </from>
                  <to>
                    <xdr:col>4</xdr:col>
                    <xdr:colOff>38100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8" name="Check Box 147">
              <controlPr defaultSize="0" autoFill="0" autoLine="0" autoPict="0">
                <anchor moveWithCells="1">
                  <from>
                    <xdr:col>3</xdr:col>
                    <xdr:colOff>28575</xdr:colOff>
                    <xdr:row>27</xdr:row>
                    <xdr:rowOff>161925</xdr:rowOff>
                  </from>
                  <to>
                    <xdr:col>4</xdr:col>
                    <xdr:colOff>38100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49" name="Check Box 153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180975</xdr:rowOff>
                  </from>
                  <to>
                    <xdr:col>6</xdr:col>
                    <xdr:colOff>28575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50" name="Check Box 154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200025</xdr:rowOff>
                  </from>
                  <to>
                    <xdr:col>6</xdr:col>
                    <xdr:colOff>47625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51" name="Check Box 155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161925</xdr:rowOff>
                  </from>
                  <to>
                    <xdr:col>6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2" name="Check Box 162">
              <controlPr defaultSize="0" autoFill="0" autoLine="0" autoPict="0">
                <anchor moveWithCells="1">
                  <from>
                    <xdr:col>7</xdr:col>
                    <xdr:colOff>28575</xdr:colOff>
                    <xdr:row>26</xdr:row>
                    <xdr:rowOff>200025</xdr:rowOff>
                  </from>
                  <to>
                    <xdr:col>8</xdr:col>
                    <xdr:colOff>47625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53" name="Check Box 163">
              <controlPr defaultSize="0" autoFill="0" autoLine="0" autoPict="0">
                <anchor moveWithCells="1">
                  <from>
                    <xdr:col>7</xdr:col>
                    <xdr:colOff>28575</xdr:colOff>
                    <xdr:row>27</xdr:row>
                    <xdr:rowOff>161925</xdr:rowOff>
                  </from>
                  <to>
                    <xdr:col>8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4" name="Check Box 170">
              <controlPr defaultSize="0" autoFill="0" autoLine="0" autoPict="0">
                <anchor moveWithCells="1">
                  <from>
                    <xdr:col>9</xdr:col>
                    <xdr:colOff>28575</xdr:colOff>
                    <xdr:row>26</xdr:row>
                    <xdr:rowOff>200025</xdr:rowOff>
                  </from>
                  <to>
                    <xdr:col>10</xdr:col>
                    <xdr:colOff>47625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55" name="Check Box 171">
              <controlPr defaultSize="0" autoFill="0" autoLine="0" autoPict="0">
                <anchor moveWithCells="1">
                  <from>
                    <xdr:col>9</xdr:col>
                    <xdr:colOff>28575</xdr:colOff>
                    <xdr:row>27</xdr:row>
                    <xdr:rowOff>161925</xdr:rowOff>
                  </from>
                  <to>
                    <xdr:col>10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56" name="Check Box 173">
              <controlPr defaultSize="0" autoFill="0" autoLine="0" autoPict="0">
                <anchor moveWithCells="1">
                  <from>
                    <xdr:col>1</xdr:col>
                    <xdr:colOff>28575</xdr:colOff>
                    <xdr:row>34</xdr:row>
                    <xdr:rowOff>0</xdr:rowOff>
                  </from>
                  <to>
                    <xdr:col>2</xdr:col>
                    <xdr:colOff>28575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7" name="Check Box 176">
              <controlPr defaultSize="0" autoFill="0" autoLine="0" autoPict="0">
                <anchor moveWithCells="1">
                  <from>
                    <xdr:col>1</xdr:col>
                    <xdr:colOff>28575</xdr:colOff>
                    <xdr:row>35</xdr:row>
                    <xdr:rowOff>171450</xdr:rowOff>
                  </from>
                  <to>
                    <xdr:col>2</xdr:col>
                    <xdr:colOff>47625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8" name="Check Box 178">
              <controlPr defaultSize="0" autoFill="0" autoLine="0" autoPict="0">
                <anchor moveWithCells="1">
                  <from>
                    <xdr:col>1</xdr:col>
                    <xdr:colOff>28575</xdr:colOff>
                    <xdr:row>36</xdr:row>
                    <xdr:rowOff>171450</xdr:rowOff>
                  </from>
                  <to>
                    <xdr:col>2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59" name="Check Box 184">
              <controlPr defaultSize="0" autoFill="0" autoLine="0" autoPict="0">
                <anchor moveWithCells="1">
                  <from>
                    <xdr:col>3</xdr:col>
                    <xdr:colOff>19050</xdr:colOff>
                    <xdr:row>35</xdr:row>
                    <xdr:rowOff>171450</xdr:rowOff>
                  </from>
                  <to>
                    <xdr:col>4</xdr:col>
                    <xdr:colOff>38100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0" name="Check Box 192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171450</xdr:rowOff>
                  </from>
                  <to>
                    <xdr:col>6</xdr:col>
                    <xdr:colOff>47625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61" name="Check Box 200">
              <controlPr defaultSize="0" autoFill="0" autoLine="0" autoPict="0">
                <anchor moveWithCells="1">
                  <from>
                    <xdr:col>7</xdr:col>
                    <xdr:colOff>28575</xdr:colOff>
                    <xdr:row>35</xdr:row>
                    <xdr:rowOff>171450</xdr:rowOff>
                  </from>
                  <to>
                    <xdr:col>8</xdr:col>
                    <xdr:colOff>47625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62" name="Check Box 208">
              <controlPr defaultSize="0" autoFill="0" autoLine="0" autoPict="0">
                <anchor moveWithCells="1">
                  <from>
                    <xdr:col>9</xdr:col>
                    <xdr:colOff>28575</xdr:colOff>
                    <xdr:row>35</xdr:row>
                    <xdr:rowOff>171450</xdr:rowOff>
                  </from>
                  <to>
                    <xdr:col>10</xdr:col>
                    <xdr:colOff>47625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63" name="Check Box 215">
              <controlPr defaultSize="0" autoFill="0" autoLine="0" autoPict="0">
                <anchor moveWithCells="1">
                  <from>
                    <xdr:col>1</xdr:col>
                    <xdr:colOff>28575</xdr:colOff>
                    <xdr:row>39</xdr:row>
                    <xdr:rowOff>200025</xdr:rowOff>
                  </from>
                  <to>
                    <xdr:col>2</xdr:col>
                    <xdr:colOff>47625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64" name="Check Box 217">
              <controlPr defaultSize="0" autoFill="0" autoLine="0" autoPict="0">
                <anchor moveWithCells="1">
                  <from>
                    <xdr:col>1</xdr:col>
                    <xdr:colOff>19050</xdr:colOff>
                    <xdr:row>45</xdr:row>
                    <xdr:rowOff>190500</xdr:rowOff>
                  </from>
                  <to>
                    <xdr:col>2</xdr:col>
                    <xdr:colOff>19050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65" name="Check Box 223">
              <controlPr defaultSize="0" autoFill="0" autoLine="0" autoPict="0">
                <anchor moveWithCells="1">
                  <from>
                    <xdr:col>3</xdr:col>
                    <xdr:colOff>28575</xdr:colOff>
                    <xdr:row>39</xdr:row>
                    <xdr:rowOff>200025</xdr:rowOff>
                  </from>
                  <to>
                    <xdr:col>4</xdr:col>
                    <xdr:colOff>38100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66" name="Check Box 231">
              <controlPr defaultSize="0" autoFill="0" autoLine="0" autoPict="0">
                <anchor moveWithCells="1">
                  <from>
                    <xdr:col>5</xdr:col>
                    <xdr:colOff>28575</xdr:colOff>
                    <xdr:row>39</xdr:row>
                    <xdr:rowOff>200025</xdr:rowOff>
                  </from>
                  <to>
                    <xdr:col>6</xdr:col>
                    <xdr:colOff>47625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67" name="Check Box 253">
              <controlPr defaultSize="0" autoFill="0" autoLine="0" autoPict="0">
                <anchor moveWithCells="1">
                  <from>
                    <xdr:col>1</xdr:col>
                    <xdr:colOff>28575</xdr:colOff>
                    <xdr:row>47</xdr:row>
                    <xdr:rowOff>0</xdr:rowOff>
                  </from>
                  <to>
                    <xdr:col>2</xdr:col>
                    <xdr:colOff>28575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68" name="Check Box 256">
              <controlPr defaultSize="0" autoFill="0" autoLine="0" autoPict="0">
                <anchor moveWithCells="1">
                  <from>
                    <xdr:col>1</xdr:col>
                    <xdr:colOff>28575</xdr:colOff>
                    <xdr:row>47</xdr:row>
                    <xdr:rowOff>171450</xdr:rowOff>
                  </from>
                  <to>
                    <xdr:col>2</xdr:col>
                    <xdr:colOff>47625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69" name="Check Box 257">
              <controlPr defaultSize="0" autoFill="0" autoLine="0" autoPict="0">
                <anchor moveWithCells="1">
                  <from>
                    <xdr:col>1</xdr:col>
                    <xdr:colOff>28575</xdr:colOff>
                    <xdr:row>50</xdr:row>
                    <xdr:rowOff>180975</xdr:rowOff>
                  </from>
                  <to>
                    <xdr:col>2</xdr:col>
                    <xdr:colOff>28575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70" name="Check Box 258">
              <controlPr defaultSize="0" autoFill="0" autoLine="0" autoPict="0">
                <anchor moveWithCells="1">
                  <from>
                    <xdr:col>1</xdr:col>
                    <xdr:colOff>28575</xdr:colOff>
                    <xdr:row>48</xdr:row>
                    <xdr:rowOff>180975</xdr:rowOff>
                  </from>
                  <to>
                    <xdr:col>2</xdr:col>
                    <xdr:colOff>47625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71" name="Check Box 259">
              <controlPr defaultSize="0" autoFill="0" autoLine="0" autoPict="0">
                <anchor moveWithCells="1">
                  <from>
                    <xdr:col>1</xdr:col>
                    <xdr:colOff>28575</xdr:colOff>
                    <xdr:row>49</xdr:row>
                    <xdr:rowOff>171450</xdr:rowOff>
                  </from>
                  <to>
                    <xdr:col>2</xdr:col>
                    <xdr:colOff>47625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72" name="Check Box 260">
              <controlPr defaultSize="0" autoFill="0" autoLine="0" autoPict="0">
                <anchor moveWithCells="1">
                  <from>
                    <xdr:col>1</xdr:col>
                    <xdr:colOff>28575</xdr:colOff>
                    <xdr:row>54</xdr:row>
                    <xdr:rowOff>0</xdr:rowOff>
                  </from>
                  <to>
                    <xdr:col>2</xdr:col>
                    <xdr:colOff>47625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73" name="Check Box 261">
              <controlPr defaultSize="0" autoFill="0" autoLine="0" autoPict="0">
                <anchor moveWithCells="1">
                  <from>
                    <xdr:col>3</xdr:col>
                    <xdr:colOff>28575</xdr:colOff>
                    <xdr:row>47</xdr:row>
                    <xdr:rowOff>0</xdr:rowOff>
                  </from>
                  <to>
                    <xdr:col>4</xdr:col>
                    <xdr:colOff>28575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74" name="Check Box 267">
              <controlPr defaultSize="0" autoFill="0" autoLine="0" autoPict="0">
                <anchor moveWithCells="1">
                  <from>
                    <xdr:col>3</xdr:col>
                    <xdr:colOff>28575</xdr:colOff>
                    <xdr:row>49</xdr:row>
                    <xdr:rowOff>171450</xdr:rowOff>
                  </from>
                  <to>
                    <xdr:col>4</xdr:col>
                    <xdr:colOff>38100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75" name="Check Box 268">
              <controlPr defaultSize="0" autoFill="0" autoLine="0" autoPict="0">
                <anchor moveWithCells="1">
                  <from>
                    <xdr:col>3</xdr:col>
                    <xdr:colOff>28575</xdr:colOff>
                    <xdr:row>54</xdr:row>
                    <xdr:rowOff>0</xdr:rowOff>
                  </from>
                  <to>
                    <xdr:col>4</xdr:col>
                    <xdr:colOff>38100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76" name="Check Box 269">
              <controlPr defaultSize="0" autoFill="0" autoLine="0" autoPict="0">
                <anchor moveWithCells="1">
                  <from>
                    <xdr:col>5</xdr:col>
                    <xdr:colOff>28575</xdr:colOff>
                    <xdr:row>47</xdr:row>
                    <xdr:rowOff>0</xdr:rowOff>
                  </from>
                  <to>
                    <xdr:col>6</xdr:col>
                    <xdr:colOff>28575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77" name="Check Box 275">
              <controlPr defaultSize="0" autoFill="0" autoLine="0" autoPict="0">
                <anchor moveWithCells="1">
                  <from>
                    <xdr:col>5</xdr:col>
                    <xdr:colOff>28575</xdr:colOff>
                    <xdr:row>49</xdr:row>
                    <xdr:rowOff>171450</xdr:rowOff>
                  </from>
                  <to>
                    <xdr:col>6</xdr:col>
                    <xdr:colOff>47625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78" name="Check Box 277">
              <controlPr defaultSize="0" autoFill="0" autoLine="0" autoPict="0">
                <anchor moveWithCells="1">
                  <from>
                    <xdr:col>7</xdr:col>
                    <xdr:colOff>28575</xdr:colOff>
                    <xdr:row>47</xdr:row>
                    <xdr:rowOff>0</xdr:rowOff>
                  </from>
                  <to>
                    <xdr:col>8</xdr:col>
                    <xdr:colOff>28575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79" name="Check Box 283">
              <controlPr defaultSize="0" autoFill="0" autoLine="0" autoPict="0">
                <anchor moveWithCells="1">
                  <from>
                    <xdr:col>7</xdr:col>
                    <xdr:colOff>28575</xdr:colOff>
                    <xdr:row>49</xdr:row>
                    <xdr:rowOff>171450</xdr:rowOff>
                  </from>
                  <to>
                    <xdr:col>8</xdr:col>
                    <xdr:colOff>47625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80" name="Check Box 285">
              <controlPr defaultSize="0" autoFill="0" autoLine="0" autoPict="0">
                <anchor moveWithCells="1">
                  <from>
                    <xdr:col>9</xdr:col>
                    <xdr:colOff>28575</xdr:colOff>
                    <xdr:row>47</xdr:row>
                    <xdr:rowOff>0</xdr:rowOff>
                  </from>
                  <to>
                    <xdr:col>10</xdr:col>
                    <xdr:colOff>28575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81" name="Check Box 291">
              <controlPr defaultSize="0" autoFill="0" autoLine="0" autoPict="0">
                <anchor moveWithCells="1">
                  <from>
                    <xdr:col>9</xdr:col>
                    <xdr:colOff>28575</xdr:colOff>
                    <xdr:row>49</xdr:row>
                    <xdr:rowOff>171450</xdr:rowOff>
                  </from>
                  <to>
                    <xdr:col>10</xdr:col>
                    <xdr:colOff>47625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82" name="Check Box 294">
              <controlPr defaultSize="0" autoFill="0" autoLine="0" autoPict="0">
                <anchor moveWithCells="1">
                  <from>
                    <xdr:col>1</xdr:col>
                    <xdr:colOff>28575</xdr:colOff>
                    <xdr:row>54</xdr:row>
                    <xdr:rowOff>190500</xdr:rowOff>
                  </from>
                  <to>
                    <xdr:col>2</xdr:col>
                    <xdr:colOff>47625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83" name="Check Box 296">
              <controlPr defaultSize="0" autoFill="0" autoLine="0" autoPict="0">
                <anchor moveWithCells="1">
                  <from>
                    <xdr:col>1</xdr:col>
                    <xdr:colOff>28575</xdr:colOff>
                    <xdr:row>56</xdr:row>
                    <xdr:rowOff>0</xdr:rowOff>
                  </from>
                  <to>
                    <xdr:col>2</xdr:col>
                    <xdr:colOff>47625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84" name="Check Box 297">
              <controlPr defaultSize="0" autoFill="0" autoLine="0" autoPict="0">
                <anchor moveWithCells="1">
                  <from>
                    <xdr:col>1</xdr:col>
                    <xdr:colOff>28575</xdr:colOff>
                    <xdr:row>58</xdr:row>
                    <xdr:rowOff>190500</xdr:rowOff>
                  </from>
                  <to>
                    <xdr:col>2</xdr:col>
                    <xdr:colOff>28575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85" name="Check Box 298">
              <controlPr defaultSize="0" autoFill="0" autoLine="0" autoPict="0">
                <anchor moveWithCells="1">
                  <from>
                    <xdr:col>1</xdr:col>
                    <xdr:colOff>28575</xdr:colOff>
                    <xdr:row>56</xdr:row>
                    <xdr:rowOff>171450</xdr:rowOff>
                  </from>
                  <to>
                    <xdr:col>2</xdr:col>
                    <xdr:colOff>47625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86" name="Check Box 299">
              <controlPr defaultSize="0" autoFill="0" autoLine="0" autoPict="0">
                <anchor moveWithCells="1">
                  <from>
                    <xdr:col>1</xdr:col>
                    <xdr:colOff>28575</xdr:colOff>
                    <xdr:row>57</xdr:row>
                    <xdr:rowOff>171450</xdr:rowOff>
                  </from>
                  <to>
                    <xdr:col>2</xdr:col>
                    <xdr:colOff>47625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87" name="Check Box 300">
              <controlPr defaultSize="0" autoFill="0" autoLine="0" autoPict="0">
                <anchor moveWithCells="1">
                  <from>
                    <xdr:col>1</xdr:col>
                    <xdr:colOff>28575</xdr:colOff>
                    <xdr:row>59</xdr:row>
                    <xdr:rowOff>171450</xdr:rowOff>
                  </from>
                  <to>
                    <xdr:col>2</xdr:col>
                    <xdr:colOff>47625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88" name="Check Box 304">
              <controlPr defaultSize="0" autoFill="0" autoLine="0" autoPict="0">
                <anchor moveWithCells="1">
                  <from>
                    <xdr:col>3</xdr:col>
                    <xdr:colOff>28575</xdr:colOff>
                    <xdr:row>56</xdr:row>
                    <xdr:rowOff>0</xdr:rowOff>
                  </from>
                  <to>
                    <xdr:col>4</xdr:col>
                    <xdr:colOff>38100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89" name="Check Box 305">
              <controlPr defaultSize="0" autoFill="0" autoLine="0" autoPict="0">
                <anchor moveWithCells="1">
                  <from>
                    <xdr:col>3</xdr:col>
                    <xdr:colOff>28575</xdr:colOff>
                    <xdr:row>58</xdr:row>
                    <xdr:rowOff>190500</xdr:rowOff>
                  </from>
                  <to>
                    <xdr:col>4</xdr:col>
                    <xdr:colOff>28575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90" name="Check Box 307">
              <controlPr defaultSize="0" autoFill="0" autoLine="0" autoPict="0">
                <anchor moveWithCells="1">
                  <from>
                    <xdr:col>3</xdr:col>
                    <xdr:colOff>28575</xdr:colOff>
                    <xdr:row>57</xdr:row>
                    <xdr:rowOff>171450</xdr:rowOff>
                  </from>
                  <to>
                    <xdr:col>4</xdr:col>
                    <xdr:colOff>38100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91" name="Check Box 312">
              <controlPr defaultSize="0" autoFill="0" autoLine="0" autoPict="0">
                <anchor moveWithCells="1">
                  <from>
                    <xdr:col>5</xdr:col>
                    <xdr:colOff>28575</xdr:colOff>
                    <xdr:row>56</xdr:row>
                    <xdr:rowOff>0</xdr:rowOff>
                  </from>
                  <to>
                    <xdr:col>6</xdr:col>
                    <xdr:colOff>47625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92" name="Check Box 313">
              <controlPr defaultSize="0" autoFill="0" autoLine="0" autoPict="0">
                <anchor moveWithCells="1">
                  <from>
                    <xdr:col>5</xdr:col>
                    <xdr:colOff>28575</xdr:colOff>
                    <xdr:row>58</xdr:row>
                    <xdr:rowOff>190500</xdr:rowOff>
                  </from>
                  <to>
                    <xdr:col>6</xdr:col>
                    <xdr:colOff>28575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93" name="Check Box 315">
              <controlPr defaultSize="0" autoFill="0" autoLine="0" autoPict="0">
                <anchor moveWithCells="1">
                  <from>
                    <xdr:col>5</xdr:col>
                    <xdr:colOff>28575</xdr:colOff>
                    <xdr:row>57</xdr:row>
                    <xdr:rowOff>171450</xdr:rowOff>
                  </from>
                  <to>
                    <xdr:col>6</xdr:col>
                    <xdr:colOff>47625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94" name="Check Box 320">
              <controlPr defaultSize="0" autoFill="0" autoLine="0" autoPict="0">
                <anchor moveWithCells="1">
                  <from>
                    <xdr:col>7</xdr:col>
                    <xdr:colOff>28575</xdr:colOff>
                    <xdr:row>56</xdr:row>
                    <xdr:rowOff>0</xdr:rowOff>
                  </from>
                  <to>
                    <xdr:col>8</xdr:col>
                    <xdr:colOff>47625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95" name="Check Box 321">
              <controlPr defaultSize="0" autoFill="0" autoLine="0" autoPict="0">
                <anchor moveWithCells="1">
                  <from>
                    <xdr:col>7</xdr:col>
                    <xdr:colOff>28575</xdr:colOff>
                    <xdr:row>58</xdr:row>
                    <xdr:rowOff>190500</xdr:rowOff>
                  </from>
                  <to>
                    <xdr:col>8</xdr:col>
                    <xdr:colOff>28575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96" name="Check Box 323">
              <controlPr defaultSize="0" autoFill="0" autoLine="0" autoPict="0">
                <anchor moveWithCells="1">
                  <from>
                    <xdr:col>7</xdr:col>
                    <xdr:colOff>28575</xdr:colOff>
                    <xdr:row>57</xdr:row>
                    <xdr:rowOff>171450</xdr:rowOff>
                  </from>
                  <to>
                    <xdr:col>8</xdr:col>
                    <xdr:colOff>47625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97" name="Check Box 329">
              <controlPr defaultSize="0" autoFill="0" autoLine="0" autoPict="0">
                <anchor moveWithCells="1">
                  <from>
                    <xdr:col>9</xdr:col>
                    <xdr:colOff>28575</xdr:colOff>
                    <xdr:row>58</xdr:row>
                    <xdr:rowOff>190500</xdr:rowOff>
                  </from>
                  <to>
                    <xdr:col>10</xdr:col>
                    <xdr:colOff>28575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98" name="Check Box 331">
              <controlPr defaultSize="0" autoFill="0" autoLine="0" autoPict="0">
                <anchor moveWithCells="1">
                  <from>
                    <xdr:col>9</xdr:col>
                    <xdr:colOff>28575</xdr:colOff>
                    <xdr:row>57</xdr:row>
                    <xdr:rowOff>171450</xdr:rowOff>
                  </from>
                  <to>
                    <xdr:col>10</xdr:col>
                    <xdr:colOff>47625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99" name="Check Box 333">
              <controlPr defaultSize="0" autoFill="0" autoLine="0" autoPict="0">
                <anchor moveWithCells="1">
                  <from>
                    <xdr:col>1</xdr:col>
                    <xdr:colOff>28575</xdr:colOff>
                    <xdr:row>65</xdr:row>
                    <xdr:rowOff>180975</xdr:rowOff>
                  </from>
                  <to>
                    <xdr:col>2</xdr:col>
                    <xdr:colOff>28575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00" name="Check Box 334">
              <controlPr defaultSize="0" autoFill="0" autoLine="0" autoPict="0">
                <anchor moveWithCells="1">
                  <from>
                    <xdr:col>1</xdr:col>
                    <xdr:colOff>19050</xdr:colOff>
                    <xdr:row>62</xdr:row>
                    <xdr:rowOff>171450</xdr:rowOff>
                  </from>
                  <to>
                    <xdr:col>2</xdr:col>
                    <xdr:colOff>38100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101" name="Check Box 335">
              <controlPr defaultSize="0" autoFill="0" autoLine="0" autoPict="0">
                <anchor moveWithCells="1">
                  <from>
                    <xdr:col>1</xdr:col>
                    <xdr:colOff>28575</xdr:colOff>
                    <xdr:row>64</xdr:row>
                    <xdr:rowOff>171450</xdr:rowOff>
                  </from>
                  <to>
                    <xdr:col>2</xdr:col>
                    <xdr:colOff>47625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02" name="Check Box 336">
              <controlPr defaultSize="0" autoFill="0" autoLine="0" autoPict="0">
                <anchor moveWithCells="1">
                  <from>
                    <xdr:col>1</xdr:col>
                    <xdr:colOff>28575</xdr:colOff>
                    <xdr:row>66</xdr:row>
                    <xdr:rowOff>180975</xdr:rowOff>
                  </from>
                  <to>
                    <xdr:col>2</xdr:col>
                    <xdr:colOff>47625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103" name="Check Box 337">
              <controlPr defaultSize="0" autoFill="0" autoLine="0" autoPict="0">
                <anchor moveWithCells="1">
                  <from>
                    <xdr:col>1</xdr:col>
                    <xdr:colOff>28575</xdr:colOff>
                    <xdr:row>69</xdr:row>
                    <xdr:rowOff>190500</xdr:rowOff>
                  </from>
                  <to>
                    <xdr:col>2</xdr:col>
                    <xdr:colOff>28575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104" name="Check Box 338">
              <controlPr defaultSize="0" autoFill="0" autoLine="0" autoPict="0">
                <anchor moveWithCells="1">
                  <from>
                    <xdr:col>1</xdr:col>
                    <xdr:colOff>28575</xdr:colOff>
                    <xdr:row>67</xdr:row>
                    <xdr:rowOff>171450</xdr:rowOff>
                  </from>
                  <to>
                    <xdr:col>2</xdr:col>
                    <xdr:colOff>47625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105" name="Check Box 339">
              <controlPr defaultSize="0" autoFill="0" autoLine="0" autoPict="0">
                <anchor moveWithCells="1">
                  <from>
                    <xdr:col>1</xdr:col>
                    <xdr:colOff>28575</xdr:colOff>
                    <xdr:row>68</xdr:row>
                    <xdr:rowOff>171450</xdr:rowOff>
                  </from>
                  <to>
                    <xdr:col>2</xdr:col>
                    <xdr:colOff>47625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106" name="Check Box 340">
              <controlPr defaultSize="0" autoFill="0" autoLine="0" autoPict="0">
                <anchor moveWithCells="1">
                  <from>
                    <xdr:col>1</xdr:col>
                    <xdr:colOff>19050</xdr:colOff>
                    <xdr:row>71</xdr:row>
                    <xdr:rowOff>171450</xdr:rowOff>
                  </from>
                  <to>
                    <xdr:col>2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107" name="Check Box 343">
              <controlPr defaultSize="0" autoFill="0" autoLine="0" autoPict="0">
                <anchor moveWithCells="1">
                  <from>
                    <xdr:col>3</xdr:col>
                    <xdr:colOff>28575</xdr:colOff>
                    <xdr:row>64</xdr:row>
                    <xdr:rowOff>171450</xdr:rowOff>
                  </from>
                  <to>
                    <xdr:col>4</xdr:col>
                    <xdr:colOff>38100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108" name="Check Box 344">
              <controlPr defaultSize="0" autoFill="0" autoLine="0" autoPict="0">
                <anchor moveWithCells="1">
                  <from>
                    <xdr:col>3</xdr:col>
                    <xdr:colOff>28575</xdr:colOff>
                    <xdr:row>66</xdr:row>
                    <xdr:rowOff>180975</xdr:rowOff>
                  </from>
                  <to>
                    <xdr:col>4</xdr:col>
                    <xdr:colOff>38100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09" name="Check Box 345">
              <controlPr defaultSize="0" autoFill="0" autoLine="0" autoPict="0">
                <anchor moveWithCells="1">
                  <from>
                    <xdr:col>3</xdr:col>
                    <xdr:colOff>28575</xdr:colOff>
                    <xdr:row>69</xdr:row>
                    <xdr:rowOff>190500</xdr:rowOff>
                  </from>
                  <to>
                    <xdr:col>4</xdr:col>
                    <xdr:colOff>28575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10" name="Check Box 346">
              <controlPr defaultSize="0" autoFill="0" autoLine="0" autoPict="0">
                <anchor moveWithCells="1">
                  <from>
                    <xdr:col>3</xdr:col>
                    <xdr:colOff>28575</xdr:colOff>
                    <xdr:row>67</xdr:row>
                    <xdr:rowOff>171450</xdr:rowOff>
                  </from>
                  <to>
                    <xdr:col>4</xdr:col>
                    <xdr:colOff>38100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11" name="Check Box 347">
              <controlPr defaultSize="0" autoFill="0" autoLine="0" autoPict="0">
                <anchor moveWithCells="1">
                  <from>
                    <xdr:col>3</xdr:col>
                    <xdr:colOff>19050</xdr:colOff>
                    <xdr:row>68</xdr:row>
                    <xdr:rowOff>171450</xdr:rowOff>
                  </from>
                  <to>
                    <xdr:col>4</xdr:col>
                    <xdr:colOff>38100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112" name="Check Box 351">
              <controlPr defaultSize="0" autoFill="0" autoLine="0" autoPict="0">
                <anchor moveWithCells="1">
                  <from>
                    <xdr:col>5</xdr:col>
                    <xdr:colOff>28575</xdr:colOff>
                    <xdr:row>64</xdr:row>
                    <xdr:rowOff>171450</xdr:rowOff>
                  </from>
                  <to>
                    <xdr:col>6</xdr:col>
                    <xdr:colOff>47625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113" name="Check Box 352">
              <controlPr defaultSize="0" autoFill="0" autoLine="0" autoPict="0">
                <anchor moveWithCells="1">
                  <from>
                    <xdr:col>5</xdr:col>
                    <xdr:colOff>19050</xdr:colOff>
                    <xdr:row>66</xdr:row>
                    <xdr:rowOff>180975</xdr:rowOff>
                  </from>
                  <to>
                    <xdr:col>6</xdr:col>
                    <xdr:colOff>38100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114" name="Check Box 353">
              <controlPr defaultSize="0" autoFill="0" autoLine="0" autoPict="0">
                <anchor moveWithCells="1">
                  <from>
                    <xdr:col>7</xdr:col>
                    <xdr:colOff>28575</xdr:colOff>
                    <xdr:row>69</xdr:row>
                    <xdr:rowOff>190500</xdr:rowOff>
                  </from>
                  <to>
                    <xdr:col>8</xdr:col>
                    <xdr:colOff>28575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115" name="Check Box 354">
              <controlPr defaultSize="0" autoFill="0" autoLine="0" autoPict="0">
                <anchor moveWithCells="1">
                  <from>
                    <xdr:col>5</xdr:col>
                    <xdr:colOff>19050</xdr:colOff>
                    <xdr:row>67</xdr:row>
                    <xdr:rowOff>171450</xdr:rowOff>
                  </from>
                  <to>
                    <xdr:col>6</xdr:col>
                    <xdr:colOff>38100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116" name="Check Box 355">
              <controlPr defaultSize="0" autoFill="0" autoLine="0" autoPict="0">
                <anchor moveWithCells="1">
                  <from>
                    <xdr:col>5</xdr:col>
                    <xdr:colOff>19050</xdr:colOff>
                    <xdr:row>68</xdr:row>
                    <xdr:rowOff>171450</xdr:rowOff>
                  </from>
                  <to>
                    <xdr:col>6</xdr:col>
                    <xdr:colOff>38100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17" name="Check Box 359">
              <controlPr defaultSize="0" autoFill="0" autoLine="0" autoPict="0">
                <anchor moveWithCells="1">
                  <from>
                    <xdr:col>7</xdr:col>
                    <xdr:colOff>28575</xdr:colOff>
                    <xdr:row>64</xdr:row>
                    <xdr:rowOff>171450</xdr:rowOff>
                  </from>
                  <to>
                    <xdr:col>8</xdr:col>
                    <xdr:colOff>47625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18" name="Check Box 360">
              <controlPr defaultSize="0" autoFill="0" autoLine="0" autoPict="0">
                <anchor moveWithCells="1">
                  <from>
                    <xdr:col>7</xdr:col>
                    <xdr:colOff>28575</xdr:colOff>
                    <xdr:row>66</xdr:row>
                    <xdr:rowOff>180975</xdr:rowOff>
                  </from>
                  <to>
                    <xdr:col>8</xdr:col>
                    <xdr:colOff>47625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119" name="Check Box 362">
              <controlPr defaultSize="0" autoFill="0" autoLine="0" autoPict="0">
                <anchor moveWithCells="1">
                  <from>
                    <xdr:col>7</xdr:col>
                    <xdr:colOff>28575</xdr:colOff>
                    <xdr:row>67</xdr:row>
                    <xdr:rowOff>171450</xdr:rowOff>
                  </from>
                  <to>
                    <xdr:col>8</xdr:col>
                    <xdr:colOff>47625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120" name="Check Box 363">
              <controlPr defaultSize="0" autoFill="0" autoLine="0" autoPict="0">
                <anchor moveWithCells="1">
                  <from>
                    <xdr:col>7</xdr:col>
                    <xdr:colOff>28575</xdr:colOff>
                    <xdr:row>68</xdr:row>
                    <xdr:rowOff>171450</xdr:rowOff>
                  </from>
                  <to>
                    <xdr:col>8</xdr:col>
                    <xdr:colOff>47625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21" name="Check Box 367">
              <controlPr defaultSize="0" autoFill="0" autoLine="0" autoPict="0">
                <anchor moveWithCells="1">
                  <from>
                    <xdr:col>9</xdr:col>
                    <xdr:colOff>28575</xdr:colOff>
                    <xdr:row>64</xdr:row>
                    <xdr:rowOff>171450</xdr:rowOff>
                  </from>
                  <to>
                    <xdr:col>10</xdr:col>
                    <xdr:colOff>47625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22" name="Check Box 368">
              <controlPr defaultSize="0" autoFill="0" autoLine="0" autoPict="0">
                <anchor moveWithCells="1">
                  <from>
                    <xdr:col>9</xdr:col>
                    <xdr:colOff>28575</xdr:colOff>
                    <xdr:row>66</xdr:row>
                    <xdr:rowOff>180975</xdr:rowOff>
                  </from>
                  <to>
                    <xdr:col>10</xdr:col>
                    <xdr:colOff>47625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123" name="Check Box 370">
              <controlPr defaultSize="0" autoFill="0" autoLine="0" autoPict="0">
                <anchor moveWithCells="1">
                  <from>
                    <xdr:col>9</xdr:col>
                    <xdr:colOff>28575</xdr:colOff>
                    <xdr:row>67</xdr:row>
                    <xdr:rowOff>171450</xdr:rowOff>
                  </from>
                  <to>
                    <xdr:col>10</xdr:col>
                    <xdr:colOff>47625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124" name="Check Box 371">
              <controlPr defaultSize="0" autoFill="0" autoLine="0" autoPict="0">
                <anchor moveWithCells="1">
                  <from>
                    <xdr:col>9</xdr:col>
                    <xdr:colOff>28575</xdr:colOff>
                    <xdr:row>68</xdr:row>
                    <xdr:rowOff>171450</xdr:rowOff>
                  </from>
                  <to>
                    <xdr:col>10</xdr:col>
                    <xdr:colOff>47625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125" name="Check Box 373">
              <controlPr defaultSize="0" autoFill="0" autoLine="0" autoPict="0">
                <anchor moveWithCells="1">
                  <from>
                    <xdr:col>1</xdr:col>
                    <xdr:colOff>28575</xdr:colOff>
                    <xdr:row>74</xdr:row>
                    <xdr:rowOff>180975</xdr:rowOff>
                  </from>
                  <to>
                    <xdr:col>2</xdr:col>
                    <xdr:colOff>28575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26" name="Check Box 374">
              <controlPr defaultSize="0" autoFill="0" autoLine="0" autoPict="0">
                <anchor moveWithCells="1">
                  <from>
                    <xdr:col>1</xdr:col>
                    <xdr:colOff>28575</xdr:colOff>
                    <xdr:row>72</xdr:row>
                    <xdr:rowOff>190500</xdr:rowOff>
                  </from>
                  <to>
                    <xdr:col>2</xdr:col>
                    <xdr:colOff>47625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127" name="Check Box 375">
              <controlPr defaultSize="0" autoFill="0" autoLine="0" autoPict="0">
                <anchor moveWithCells="1">
                  <from>
                    <xdr:col>1</xdr:col>
                    <xdr:colOff>28575</xdr:colOff>
                    <xdr:row>73</xdr:row>
                    <xdr:rowOff>180975</xdr:rowOff>
                  </from>
                  <to>
                    <xdr:col>2</xdr:col>
                    <xdr:colOff>47625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128" name="Check Box 376">
              <controlPr defaultSize="0" autoFill="0" autoLine="0" autoPict="0">
                <anchor moveWithCells="1">
                  <from>
                    <xdr:col>1</xdr:col>
                    <xdr:colOff>28575</xdr:colOff>
                    <xdr:row>76</xdr:row>
                    <xdr:rowOff>171450</xdr:rowOff>
                  </from>
                  <to>
                    <xdr:col>2</xdr:col>
                    <xdr:colOff>47625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29" name="Check Box 377">
              <controlPr defaultSize="0" autoFill="0" autoLine="0" autoPict="0">
                <anchor moveWithCells="1">
                  <from>
                    <xdr:col>1</xdr:col>
                    <xdr:colOff>28575</xdr:colOff>
                    <xdr:row>79</xdr:row>
                    <xdr:rowOff>190500</xdr:rowOff>
                  </from>
                  <to>
                    <xdr:col>2</xdr:col>
                    <xdr:colOff>28575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30" name="Check Box 378">
              <controlPr defaultSize="0" autoFill="0" autoLine="0" autoPict="0">
                <anchor moveWithCells="1">
                  <from>
                    <xdr:col>1</xdr:col>
                    <xdr:colOff>28575</xdr:colOff>
                    <xdr:row>77</xdr:row>
                    <xdr:rowOff>161925</xdr:rowOff>
                  </from>
                  <to>
                    <xdr:col>2</xdr:col>
                    <xdr:colOff>47625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31" name="Check Box 379">
              <controlPr defaultSize="0" autoFill="0" autoLine="0" autoPict="0">
                <anchor moveWithCells="1">
                  <from>
                    <xdr:col>1</xdr:col>
                    <xdr:colOff>28575</xdr:colOff>
                    <xdr:row>78</xdr:row>
                    <xdr:rowOff>171450</xdr:rowOff>
                  </from>
                  <to>
                    <xdr:col>2</xdr:col>
                    <xdr:colOff>47625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32" name="Check Box 380">
              <controlPr defaultSize="0" autoFill="0" autoLine="0" autoPict="0">
                <anchor moveWithCells="1">
                  <from>
                    <xdr:col>1</xdr:col>
                    <xdr:colOff>28575</xdr:colOff>
                    <xdr:row>80</xdr:row>
                    <xdr:rowOff>171450</xdr:rowOff>
                  </from>
                  <to>
                    <xdr:col>2</xdr:col>
                    <xdr:colOff>47625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33" name="Check Box 382">
              <controlPr defaultSize="0" autoFill="0" autoLine="0" autoPict="0">
                <anchor moveWithCells="1">
                  <from>
                    <xdr:col>3</xdr:col>
                    <xdr:colOff>28575</xdr:colOff>
                    <xdr:row>72</xdr:row>
                    <xdr:rowOff>180975</xdr:rowOff>
                  </from>
                  <to>
                    <xdr:col>4</xdr:col>
                    <xdr:colOff>38100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134" name="Check Box 383">
              <controlPr defaultSize="0" autoFill="0" autoLine="0" autoPict="0">
                <anchor moveWithCells="1">
                  <from>
                    <xdr:col>3</xdr:col>
                    <xdr:colOff>28575</xdr:colOff>
                    <xdr:row>73</xdr:row>
                    <xdr:rowOff>180975</xdr:rowOff>
                  </from>
                  <to>
                    <xdr:col>4</xdr:col>
                    <xdr:colOff>38100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35" name="Check Box 384">
              <controlPr defaultSize="0" autoFill="0" autoLine="0" autoPict="0">
                <anchor moveWithCells="1">
                  <from>
                    <xdr:col>3</xdr:col>
                    <xdr:colOff>28575</xdr:colOff>
                    <xdr:row>76</xdr:row>
                    <xdr:rowOff>171450</xdr:rowOff>
                  </from>
                  <to>
                    <xdr:col>4</xdr:col>
                    <xdr:colOff>38100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36" name="Check Box 385">
              <controlPr defaultSize="0" autoFill="0" autoLine="0" autoPict="0">
                <anchor moveWithCells="1">
                  <from>
                    <xdr:col>3</xdr:col>
                    <xdr:colOff>28575</xdr:colOff>
                    <xdr:row>79</xdr:row>
                    <xdr:rowOff>180975</xdr:rowOff>
                  </from>
                  <to>
                    <xdr:col>4</xdr:col>
                    <xdr:colOff>28575</xdr:colOff>
                    <xdr:row>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137" name="Check Box 387">
              <controlPr defaultSize="0" autoFill="0" autoLine="0" autoPict="0">
                <anchor moveWithCells="1">
                  <from>
                    <xdr:col>3</xdr:col>
                    <xdr:colOff>28575</xdr:colOff>
                    <xdr:row>78</xdr:row>
                    <xdr:rowOff>171450</xdr:rowOff>
                  </from>
                  <to>
                    <xdr:col>4</xdr:col>
                    <xdr:colOff>38100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38" name="Check Box 390">
              <controlPr defaultSize="0" autoFill="0" autoLine="0" autoPict="0">
                <anchor moveWithCells="1">
                  <from>
                    <xdr:col>5</xdr:col>
                    <xdr:colOff>28575</xdr:colOff>
                    <xdr:row>72</xdr:row>
                    <xdr:rowOff>180975</xdr:rowOff>
                  </from>
                  <to>
                    <xdr:col>6</xdr:col>
                    <xdr:colOff>47625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39" name="Check Box 391">
              <controlPr defaultSize="0" autoFill="0" autoLine="0" autoPict="0">
                <anchor moveWithCells="1">
                  <from>
                    <xdr:col>5</xdr:col>
                    <xdr:colOff>28575</xdr:colOff>
                    <xdr:row>73</xdr:row>
                    <xdr:rowOff>180975</xdr:rowOff>
                  </from>
                  <to>
                    <xdr:col>6</xdr:col>
                    <xdr:colOff>47625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40" name="Check Box 392">
              <controlPr defaultSize="0" autoFill="0" autoLine="0" autoPict="0">
                <anchor moveWithCells="1">
                  <from>
                    <xdr:col>5</xdr:col>
                    <xdr:colOff>28575</xdr:colOff>
                    <xdr:row>76</xdr:row>
                    <xdr:rowOff>171450</xdr:rowOff>
                  </from>
                  <to>
                    <xdr:col>6</xdr:col>
                    <xdr:colOff>47625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141" name="Check Box 395">
              <controlPr defaultSize="0" autoFill="0" autoLine="0" autoPict="0">
                <anchor moveWithCells="1">
                  <from>
                    <xdr:col>5</xdr:col>
                    <xdr:colOff>28575</xdr:colOff>
                    <xdr:row>78</xdr:row>
                    <xdr:rowOff>171450</xdr:rowOff>
                  </from>
                  <to>
                    <xdr:col>6</xdr:col>
                    <xdr:colOff>47625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142" name="Check Box 398">
              <controlPr defaultSize="0" autoFill="0" autoLine="0" autoPict="0">
                <anchor moveWithCells="1">
                  <from>
                    <xdr:col>7</xdr:col>
                    <xdr:colOff>28575</xdr:colOff>
                    <xdr:row>72</xdr:row>
                    <xdr:rowOff>180975</xdr:rowOff>
                  </from>
                  <to>
                    <xdr:col>8</xdr:col>
                    <xdr:colOff>47625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43" name="Check Box 399">
              <controlPr defaultSize="0" autoFill="0" autoLine="0" autoPict="0">
                <anchor moveWithCells="1">
                  <from>
                    <xdr:col>7</xdr:col>
                    <xdr:colOff>28575</xdr:colOff>
                    <xdr:row>73</xdr:row>
                    <xdr:rowOff>171450</xdr:rowOff>
                  </from>
                  <to>
                    <xdr:col>8</xdr:col>
                    <xdr:colOff>47625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44" name="Check Box 403">
              <controlPr defaultSize="0" autoFill="0" autoLine="0" autoPict="0">
                <anchor moveWithCells="1">
                  <from>
                    <xdr:col>7</xdr:col>
                    <xdr:colOff>28575</xdr:colOff>
                    <xdr:row>78</xdr:row>
                    <xdr:rowOff>171450</xdr:rowOff>
                  </from>
                  <to>
                    <xdr:col>8</xdr:col>
                    <xdr:colOff>47625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45" name="Check Box 406">
              <controlPr defaultSize="0" autoFill="0" autoLine="0" autoPict="0">
                <anchor moveWithCells="1">
                  <from>
                    <xdr:col>9</xdr:col>
                    <xdr:colOff>28575</xdr:colOff>
                    <xdr:row>72</xdr:row>
                    <xdr:rowOff>180975</xdr:rowOff>
                  </from>
                  <to>
                    <xdr:col>10</xdr:col>
                    <xdr:colOff>47625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46" name="Check Box 411">
              <controlPr defaultSize="0" autoFill="0" autoLine="0" autoPict="0">
                <anchor moveWithCells="1">
                  <from>
                    <xdr:col>9</xdr:col>
                    <xdr:colOff>28575</xdr:colOff>
                    <xdr:row>78</xdr:row>
                    <xdr:rowOff>171450</xdr:rowOff>
                  </from>
                  <to>
                    <xdr:col>10</xdr:col>
                    <xdr:colOff>47625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47" name="Check Box 413">
              <controlPr defaultSize="0" autoFill="0" autoLine="0" autoPict="0">
                <anchor moveWithCells="1">
                  <from>
                    <xdr:col>1</xdr:col>
                    <xdr:colOff>28575</xdr:colOff>
                    <xdr:row>84</xdr:row>
                    <xdr:rowOff>190500</xdr:rowOff>
                  </from>
                  <to>
                    <xdr:col>2</xdr:col>
                    <xdr:colOff>28575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48" name="Check Box 414">
              <controlPr defaultSize="0" autoFill="0" autoLine="0" autoPict="0">
                <anchor moveWithCells="1">
                  <from>
                    <xdr:col>1</xdr:col>
                    <xdr:colOff>28575</xdr:colOff>
                    <xdr:row>82</xdr:row>
                    <xdr:rowOff>171450</xdr:rowOff>
                  </from>
                  <to>
                    <xdr:col>2</xdr:col>
                    <xdr:colOff>47625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49" name="Check Box 415">
              <controlPr defaultSize="0" autoFill="0" autoLine="0" autoPict="0">
                <anchor moveWithCells="1">
                  <from>
                    <xdr:col>1</xdr:col>
                    <xdr:colOff>28575</xdr:colOff>
                    <xdr:row>83</xdr:row>
                    <xdr:rowOff>171450</xdr:rowOff>
                  </from>
                  <to>
                    <xdr:col>2</xdr:col>
                    <xdr:colOff>47625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50" name="Check Box 416">
              <controlPr defaultSize="0" autoFill="0" autoLine="0" autoPict="0">
                <anchor moveWithCells="1">
                  <from>
                    <xdr:col>1</xdr:col>
                    <xdr:colOff>28575</xdr:colOff>
                    <xdr:row>85</xdr:row>
                    <xdr:rowOff>171450</xdr:rowOff>
                  </from>
                  <to>
                    <xdr:col>2</xdr:col>
                    <xdr:colOff>47625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51" name="Check Box 417">
              <controlPr defaultSize="0" autoFill="0" autoLine="0" autoPict="0">
                <anchor moveWithCells="1">
                  <from>
                    <xdr:col>1</xdr:col>
                    <xdr:colOff>9525</xdr:colOff>
                    <xdr:row>88</xdr:row>
                    <xdr:rowOff>9525</xdr:rowOff>
                  </from>
                  <to>
                    <xdr:col>2</xdr:col>
                    <xdr:colOff>9525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52" name="Check Box 420">
              <controlPr defaultSize="0" autoFill="0" autoLine="0" autoPict="0">
                <anchor moveWithCells="1">
                  <from>
                    <xdr:col>1</xdr:col>
                    <xdr:colOff>9525</xdr:colOff>
                    <xdr:row>108</xdr:row>
                    <xdr:rowOff>161925</xdr:rowOff>
                  </from>
                  <to>
                    <xdr:col>2</xdr:col>
                    <xdr:colOff>28575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53" name="Check Box 421">
              <controlPr defaultSize="0" autoFill="0" autoLine="0" autoPict="0">
                <anchor moveWithCells="1">
                  <from>
                    <xdr:col>3</xdr:col>
                    <xdr:colOff>28575</xdr:colOff>
                    <xdr:row>84</xdr:row>
                    <xdr:rowOff>190500</xdr:rowOff>
                  </from>
                  <to>
                    <xdr:col>4</xdr:col>
                    <xdr:colOff>28575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54" name="Check Box 422">
              <controlPr defaultSize="0" autoFill="0" autoLine="0" autoPict="0">
                <anchor moveWithCells="1">
                  <from>
                    <xdr:col>3</xdr:col>
                    <xdr:colOff>28575</xdr:colOff>
                    <xdr:row>82</xdr:row>
                    <xdr:rowOff>171450</xdr:rowOff>
                  </from>
                  <to>
                    <xdr:col>4</xdr:col>
                    <xdr:colOff>38100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55" name="Check Box 429">
              <controlPr defaultSize="0" autoFill="0" autoLine="0" autoPict="0">
                <anchor moveWithCells="1">
                  <from>
                    <xdr:col>5</xdr:col>
                    <xdr:colOff>28575</xdr:colOff>
                    <xdr:row>84</xdr:row>
                    <xdr:rowOff>190500</xdr:rowOff>
                  </from>
                  <to>
                    <xdr:col>6</xdr:col>
                    <xdr:colOff>28575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156" name="Check Box 430">
              <controlPr defaultSize="0" autoFill="0" autoLine="0" autoPict="0">
                <anchor moveWithCells="1">
                  <from>
                    <xdr:col>5</xdr:col>
                    <xdr:colOff>28575</xdr:colOff>
                    <xdr:row>82</xdr:row>
                    <xdr:rowOff>161925</xdr:rowOff>
                  </from>
                  <to>
                    <xdr:col>6</xdr:col>
                    <xdr:colOff>47625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57" name="Check Box 437">
              <controlPr defaultSize="0" autoFill="0" autoLine="0" autoPict="0">
                <anchor moveWithCells="1">
                  <from>
                    <xdr:col>7</xdr:col>
                    <xdr:colOff>28575</xdr:colOff>
                    <xdr:row>84</xdr:row>
                    <xdr:rowOff>190500</xdr:rowOff>
                  </from>
                  <to>
                    <xdr:col>8</xdr:col>
                    <xdr:colOff>28575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58" name="Check Box 453">
              <controlPr defaultSize="0" autoFill="0" autoLine="0" autoPict="0">
                <anchor moveWithCells="1">
                  <from>
                    <xdr:col>1</xdr:col>
                    <xdr:colOff>28575</xdr:colOff>
                    <xdr:row>93</xdr:row>
                    <xdr:rowOff>180975</xdr:rowOff>
                  </from>
                  <to>
                    <xdr:col>2</xdr:col>
                    <xdr:colOff>28575</xdr:colOff>
                    <xdr:row>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59" name="Check Box 454">
              <controlPr defaultSize="0" autoFill="0" autoLine="0" autoPict="0">
                <anchor moveWithCells="1">
                  <from>
                    <xdr:col>1</xdr:col>
                    <xdr:colOff>28575</xdr:colOff>
                    <xdr:row>91</xdr:row>
                    <xdr:rowOff>180975</xdr:rowOff>
                  </from>
                  <to>
                    <xdr:col>2</xdr:col>
                    <xdr:colOff>47625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60" name="Check Box 455">
              <controlPr defaultSize="0" autoFill="0" autoLine="0" autoPict="0">
                <anchor moveWithCells="1">
                  <from>
                    <xdr:col>1</xdr:col>
                    <xdr:colOff>28575</xdr:colOff>
                    <xdr:row>92</xdr:row>
                    <xdr:rowOff>171450</xdr:rowOff>
                  </from>
                  <to>
                    <xdr:col>2</xdr:col>
                    <xdr:colOff>47625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61" name="Check Box 457">
              <controlPr defaultSize="0" autoFill="0" autoLine="0" autoPict="0">
                <anchor moveWithCells="1">
                  <from>
                    <xdr:col>1</xdr:col>
                    <xdr:colOff>28575</xdr:colOff>
                    <xdr:row>97</xdr:row>
                    <xdr:rowOff>180975</xdr:rowOff>
                  </from>
                  <to>
                    <xdr:col>2</xdr:col>
                    <xdr:colOff>28575</xdr:colOff>
                    <xdr:row>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62" name="Check Box 459">
              <controlPr defaultSize="0" autoFill="0" autoLine="0" autoPict="0">
                <anchor moveWithCells="1">
                  <from>
                    <xdr:col>1</xdr:col>
                    <xdr:colOff>28575</xdr:colOff>
                    <xdr:row>96</xdr:row>
                    <xdr:rowOff>171450</xdr:rowOff>
                  </from>
                  <to>
                    <xdr:col>2</xdr:col>
                    <xdr:colOff>47625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63" name="Check Box 462">
              <controlPr defaultSize="0" autoFill="0" autoLine="0" autoPict="0">
                <anchor moveWithCells="1">
                  <from>
                    <xdr:col>3</xdr:col>
                    <xdr:colOff>28575</xdr:colOff>
                    <xdr:row>91</xdr:row>
                    <xdr:rowOff>171450</xdr:rowOff>
                  </from>
                  <to>
                    <xdr:col>4</xdr:col>
                    <xdr:colOff>38100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64" name="Check Box 463">
              <controlPr defaultSize="0" autoFill="0" autoLine="0" autoPict="0">
                <anchor moveWithCells="1">
                  <from>
                    <xdr:col>3</xdr:col>
                    <xdr:colOff>28575</xdr:colOff>
                    <xdr:row>92</xdr:row>
                    <xdr:rowOff>171450</xdr:rowOff>
                  </from>
                  <to>
                    <xdr:col>4</xdr:col>
                    <xdr:colOff>38100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65" name="Check Box 467">
              <controlPr defaultSize="0" autoFill="0" autoLine="0" autoPict="0">
                <anchor moveWithCells="1">
                  <from>
                    <xdr:col>3</xdr:col>
                    <xdr:colOff>28575</xdr:colOff>
                    <xdr:row>96</xdr:row>
                    <xdr:rowOff>171450</xdr:rowOff>
                  </from>
                  <to>
                    <xdr:col>4</xdr:col>
                    <xdr:colOff>38100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66" name="Check Box 470">
              <controlPr defaultSize="0" autoFill="0" autoLine="0" autoPict="0">
                <anchor moveWithCells="1">
                  <from>
                    <xdr:col>5</xdr:col>
                    <xdr:colOff>28575</xdr:colOff>
                    <xdr:row>91</xdr:row>
                    <xdr:rowOff>171450</xdr:rowOff>
                  </from>
                  <to>
                    <xdr:col>6</xdr:col>
                    <xdr:colOff>47625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167" name="Check Box 475">
              <controlPr defaultSize="0" autoFill="0" autoLine="0" autoPict="0">
                <anchor moveWithCells="1">
                  <from>
                    <xdr:col>5</xdr:col>
                    <xdr:colOff>28575</xdr:colOff>
                    <xdr:row>96</xdr:row>
                    <xdr:rowOff>171450</xdr:rowOff>
                  </from>
                  <to>
                    <xdr:col>6</xdr:col>
                    <xdr:colOff>47625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168" name="Check Box 478">
              <controlPr defaultSize="0" autoFill="0" autoLine="0" autoPict="0">
                <anchor moveWithCells="1">
                  <from>
                    <xdr:col>7</xdr:col>
                    <xdr:colOff>28575</xdr:colOff>
                    <xdr:row>91</xdr:row>
                    <xdr:rowOff>171450</xdr:rowOff>
                  </from>
                  <to>
                    <xdr:col>8</xdr:col>
                    <xdr:colOff>47625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69" name="Check Box 483">
              <controlPr defaultSize="0" autoFill="0" autoLine="0" autoPict="0">
                <anchor moveWithCells="1">
                  <from>
                    <xdr:col>7</xdr:col>
                    <xdr:colOff>28575</xdr:colOff>
                    <xdr:row>96</xdr:row>
                    <xdr:rowOff>171450</xdr:rowOff>
                  </from>
                  <to>
                    <xdr:col>8</xdr:col>
                    <xdr:colOff>47625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70" name="Check Box 486">
              <controlPr defaultSize="0" autoFill="0" autoLine="0" autoPict="0">
                <anchor moveWithCells="1">
                  <from>
                    <xdr:col>9</xdr:col>
                    <xdr:colOff>28575</xdr:colOff>
                    <xdr:row>91</xdr:row>
                    <xdr:rowOff>171450</xdr:rowOff>
                  </from>
                  <to>
                    <xdr:col>10</xdr:col>
                    <xdr:colOff>47625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171" name="Check Box 491">
              <controlPr defaultSize="0" autoFill="0" autoLine="0" autoPict="0">
                <anchor moveWithCells="1">
                  <from>
                    <xdr:col>9</xdr:col>
                    <xdr:colOff>28575</xdr:colOff>
                    <xdr:row>96</xdr:row>
                    <xdr:rowOff>171450</xdr:rowOff>
                  </from>
                  <to>
                    <xdr:col>10</xdr:col>
                    <xdr:colOff>47625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72" name="Check Box 493">
              <controlPr defaultSize="0" autoFill="0" autoLine="0" autoPict="0">
                <anchor moveWithCells="1">
                  <from>
                    <xdr:col>1</xdr:col>
                    <xdr:colOff>28575</xdr:colOff>
                    <xdr:row>101</xdr:row>
                    <xdr:rowOff>190500</xdr:rowOff>
                  </from>
                  <to>
                    <xdr:col>2</xdr:col>
                    <xdr:colOff>28575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173" name="Check Box 496">
              <controlPr defaultSize="0" autoFill="0" autoLine="0" autoPict="0">
                <anchor moveWithCells="1">
                  <from>
                    <xdr:col>1</xdr:col>
                    <xdr:colOff>28575</xdr:colOff>
                    <xdr:row>102</xdr:row>
                    <xdr:rowOff>171450</xdr:rowOff>
                  </from>
                  <to>
                    <xdr:col>2</xdr:col>
                    <xdr:colOff>47625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174" name="Check Box 498">
              <controlPr defaultSize="0" autoFill="0" autoLine="0" autoPict="0">
                <anchor moveWithCells="1">
                  <from>
                    <xdr:col>1</xdr:col>
                    <xdr:colOff>28575</xdr:colOff>
                    <xdr:row>103</xdr:row>
                    <xdr:rowOff>161925</xdr:rowOff>
                  </from>
                  <to>
                    <xdr:col>2</xdr:col>
                    <xdr:colOff>47625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175" name="Check Box 500">
              <controlPr defaultSize="0" autoFill="0" autoLine="0" autoPict="0">
                <anchor moveWithCells="1">
                  <from>
                    <xdr:col>1</xdr:col>
                    <xdr:colOff>19050</xdr:colOff>
                    <xdr:row>106</xdr:row>
                    <xdr:rowOff>171450</xdr:rowOff>
                  </from>
                  <to>
                    <xdr:col>2</xdr:col>
                    <xdr:colOff>38100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176" name="Check Box 501">
              <controlPr defaultSize="0" autoFill="0" autoLine="0" autoPict="0">
                <anchor moveWithCells="1">
                  <from>
                    <xdr:col>3</xdr:col>
                    <xdr:colOff>28575</xdr:colOff>
                    <xdr:row>101</xdr:row>
                    <xdr:rowOff>190500</xdr:rowOff>
                  </from>
                  <to>
                    <xdr:col>4</xdr:col>
                    <xdr:colOff>28575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177" name="Check Box 504">
              <controlPr defaultSize="0" autoFill="0" autoLine="0" autoPict="0">
                <anchor moveWithCells="1">
                  <from>
                    <xdr:col>3</xdr:col>
                    <xdr:colOff>28575</xdr:colOff>
                    <xdr:row>102</xdr:row>
                    <xdr:rowOff>171450</xdr:rowOff>
                  </from>
                  <to>
                    <xdr:col>4</xdr:col>
                    <xdr:colOff>38100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178" name="Check Box 508">
              <controlPr defaultSize="0" autoFill="0" autoLine="0" autoPict="0">
                <anchor moveWithCells="1">
                  <from>
                    <xdr:col>3</xdr:col>
                    <xdr:colOff>28575</xdr:colOff>
                    <xdr:row>106</xdr:row>
                    <xdr:rowOff>180975</xdr:rowOff>
                  </from>
                  <to>
                    <xdr:col>4</xdr:col>
                    <xdr:colOff>38100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179" name="Check Box 509">
              <controlPr defaultSize="0" autoFill="0" autoLine="0" autoPict="0">
                <anchor moveWithCells="1">
                  <from>
                    <xdr:col>5</xdr:col>
                    <xdr:colOff>28575</xdr:colOff>
                    <xdr:row>101</xdr:row>
                    <xdr:rowOff>190500</xdr:rowOff>
                  </from>
                  <to>
                    <xdr:col>6</xdr:col>
                    <xdr:colOff>28575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180" name="Check Box 512">
              <controlPr defaultSize="0" autoFill="0" autoLine="0" autoPict="0">
                <anchor moveWithCells="1">
                  <from>
                    <xdr:col>5</xdr:col>
                    <xdr:colOff>28575</xdr:colOff>
                    <xdr:row>102</xdr:row>
                    <xdr:rowOff>171450</xdr:rowOff>
                  </from>
                  <to>
                    <xdr:col>6</xdr:col>
                    <xdr:colOff>47625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181" name="Check Box 516">
              <controlPr defaultSize="0" autoFill="0" autoLine="0" autoPict="0">
                <anchor moveWithCells="1">
                  <from>
                    <xdr:col>5</xdr:col>
                    <xdr:colOff>28575</xdr:colOff>
                    <xdr:row>106</xdr:row>
                    <xdr:rowOff>180975</xdr:rowOff>
                  </from>
                  <to>
                    <xdr:col>6</xdr:col>
                    <xdr:colOff>47625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182" name="Check Box 517">
              <controlPr defaultSize="0" autoFill="0" autoLine="0" autoPict="0">
                <anchor moveWithCells="1">
                  <from>
                    <xdr:col>7</xdr:col>
                    <xdr:colOff>28575</xdr:colOff>
                    <xdr:row>101</xdr:row>
                    <xdr:rowOff>190500</xdr:rowOff>
                  </from>
                  <to>
                    <xdr:col>8</xdr:col>
                    <xdr:colOff>28575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183" name="Check Box 520">
              <controlPr defaultSize="0" autoFill="0" autoLine="0" autoPict="0">
                <anchor moveWithCells="1">
                  <from>
                    <xdr:col>7</xdr:col>
                    <xdr:colOff>28575</xdr:colOff>
                    <xdr:row>102</xdr:row>
                    <xdr:rowOff>171450</xdr:rowOff>
                  </from>
                  <to>
                    <xdr:col>8</xdr:col>
                    <xdr:colOff>47625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184" name="Check Box 524">
              <controlPr defaultSize="0" autoFill="0" autoLine="0" autoPict="0">
                <anchor moveWithCells="1">
                  <from>
                    <xdr:col>7</xdr:col>
                    <xdr:colOff>28575</xdr:colOff>
                    <xdr:row>106</xdr:row>
                    <xdr:rowOff>180975</xdr:rowOff>
                  </from>
                  <to>
                    <xdr:col>8</xdr:col>
                    <xdr:colOff>47625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185" name="Check Box 525">
              <controlPr defaultSize="0" autoFill="0" autoLine="0" autoPict="0">
                <anchor moveWithCells="1">
                  <from>
                    <xdr:col>9</xdr:col>
                    <xdr:colOff>28575</xdr:colOff>
                    <xdr:row>101</xdr:row>
                    <xdr:rowOff>190500</xdr:rowOff>
                  </from>
                  <to>
                    <xdr:col>10</xdr:col>
                    <xdr:colOff>28575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186" name="Check Box 528">
              <controlPr defaultSize="0" autoFill="0" autoLine="0" autoPict="0">
                <anchor moveWithCells="1">
                  <from>
                    <xdr:col>9</xdr:col>
                    <xdr:colOff>28575</xdr:colOff>
                    <xdr:row>102</xdr:row>
                    <xdr:rowOff>171450</xdr:rowOff>
                  </from>
                  <to>
                    <xdr:col>10</xdr:col>
                    <xdr:colOff>47625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187" name="Check Box 532">
              <controlPr defaultSize="0" autoFill="0" autoLine="0" autoPict="0">
                <anchor moveWithCells="1">
                  <from>
                    <xdr:col>9</xdr:col>
                    <xdr:colOff>28575</xdr:colOff>
                    <xdr:row>106</xdr:row>
                    <xdr:rowOff>180975</xdr:rowOff>
                  </from>
                  <to>
                    <xdr:col>10</xdr:col>
                    <xdr:colOff>47625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188" name="Check Box 542">
              <controlPr defaultSize="0" autoFill="0" autoLine="0" autoPict="0">
                <anchor moveWithCells="1">
                  <from>
                    <xdr:col>1</xdr:col>
                    <xdr:colOff>28575</xdr:colOff>
                    <xdr:row>111</xdr:row>
                    <xdr:rowOff>171450</xdr:rowOff>
                  </from>
                  <to>
                    <xdr:col>2</xdr:col>
                    <xdr:colOff>47625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189" name="Check Box 543">
              <controlPr defaultSize="0" autoFill="0" autoLine="0" autoPict="0">
                <anchor moveWithCells="1">
                  <from>
                    <xdr:col>1</xdr:col>
                    <xdr:colOff>28575</xdr:colOff>
                    <xdr:row>112</xdr:row>
                    <xdr:rowOff>171450</xdr:rowOff>
                  </from>
                  <to>
                    <xdr:col>2</xdr:col>
                    <xdr:colOff>47625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90" name="Check Box 544">
              <controlPr defaultSize="0" autoFill="0" autoLine="0" autoPict="0">
                <anchor moveWithCells="1">
                  <from>
                    <xdr:col>1</xdr:col>
                    <xdr:colOff>28575</xdr:colOff>
                    <xdr:row>114</xdr:row>
                    <xdr:rowOff>171450</xdr:rowOff>
                  </from>
                  <to>
                    <xdr:col>2</xdr:col>
                    <xdr:colOff>47625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191" name="Check Box 546">
              <controlPr defaultSize="0" autoFill="0" autoLine="0" autoPict="0">
                <anchor moveWithCells="1">
                  <from>
                    <xdr:col>3</xdr:col>
                    <xdr:colOff>28575</xdr:colOff>
                    <xdr:row>111</xdr:row>
                    <xdr:rowOff>180975</xdr:rowOff>
                  </from>
                  <to>
                    <xdr:col>4</xdr:col>
                    <xdr:colOff>38100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192" name="Check Box 548">
              <controlPr defaultSize="0" autoFill="0" autoLine="0" autoPict="0">
                <anchor moveWithCells="1">
                  <from>
                    <xdr:col>3</xdr:col>
                    <xdr:colOff>28575</xdr:colOff>
                    <xdr:row>114</xdr:row>
                    <xdr:rowOff>171450</xdr:rowOff>
                  </from>
                  <to>
                    <xdr:col>4</xdr:col>
                    <xdr:colOff>38100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193" name="Check Box 550">
              <controlPr defaultSize="0" autoFill="0" autoLine="0" autoPict="0">
                <anchor moveWithCells="1">
                  <from>
                    <xdr:col>5</xdr:col>
                    <xdr:colOff>28575</xdr:colOff>
                    <xdr:row>111</xdr:row>
                    <xdr:rowOff>180975</xdr:rowOff>
                  </from>
                  <to>
                    <xdr:col>6</xdr:col>
                    <xdr:colOff>47625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194" name="Check Box 552">
              <controlPr defaultSize="0" autoFill="0" autoLine="0" autoPict="0">
                <anchor moveWithCells="1">
                  <from>
                    <xdr:col>5</xdr:col>
                    <xdr:colOff>28575</xdr:colOff>
                    <xdr:row>114</xdr:row>
                    <xdr:rowOff>171450</xdr:rowOff>
                  </from>
                  <to>
                    <xdr:col>6</xdr:col>
                    <xdr:colOff>47625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195" name="Check Box 554">
              <controlPr defaultSize="0" autoFill="0" autoLine="0" autoPict="0">
                <anchor moveWithCells="1">
                  <from>
                    <xdr:col>7</xdr:col>
                    <xdr:colOff>28575</xdr:colOff>
                    <xdr:row>111</xdr:row>
                    <xdr:rowOff>180975</xdr:rowOff>
                  </from>
                  <to>
                    <xdr:col>8</xdr:col>
                    <xdr:colOff>47625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196" name="Check Box 556">
              <controlPr defaultSize="0" autoFill="0" autoLine="0" autoPict="0">
                <anchor moveWithCells="1">
                  <from>
                    <xdr:col>7</xdr:col>
                    <xdr:colOff>28575</xdr:colOff>
                    <xdr:row>114</xdr:row>
                    <xdr:rowOff>171450</xdr:rowOff>
                  </from>
                  <to>
                    <xdr:col>8</xdr:col>
                    <xdr:colOff>47625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197" name="Check Box 558">
              <controlPr defaultSize="0" autoFill="0" autoLine="0" autoPict="0">
                <anchor moveWithCells="1">
                  <from>
                    <xdr:col>9</xdr:col>
                    <xdr:colOff>28575</xdr:colOff>
                    <xdr:row>111</xdr:row>
                    <xdr:rowOff>180975</xdr:rowOff>
                  </from>
                  <to>
                    <xdr:col>10</xdr:col>
                    <xdr:colOff>47625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198" name="Check Box 560">
              <controlPr defaultSize="0" autoFill="0" autoLine="0" autoPict="0">
                <anchor moveWithCells="1">
                  <from>
                    <xdr:col>9</xdr:col>
                    <xdr:colOff>28575</xdr:colOff>
                    <xdr:row>114</xdr:row>
                    <xdr:rowOff>171450</xdr:rowOff>
                  </from>
                  <to>
                    <xdr:col>10</xdr:col>
                    <xdr:colOff>47625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199" name="Check Box 561">
              <controlPr defaultSize="0" autoFill="0" autoLine="0" autoPict="0">
                <anchor moveWithCells="1">
                  <from>
                    <xdr:col>1</xdr:col>
                    <xdr:colOff>28575</xdr:colOff>
                    <xdr:row>117</xdr:row>
                    <xdr:rowOff>190500</xdr:rowOff>
                  </from>
                  <to>
                    <xdr:col>2</xdr:col>
                    <xdr:colOff>28575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200" name="Check Box 562">
              <controlPr defaultSize="0" autoFill="0" autoLine="0" autoPict="0">
                <anchor moveWithCells="1">
                  <from>
                    <xdr:col>1</xdr:col>
                    <xdr:colOff>28575</xdr:colOff>
                    <xdr:row>115</xdr:row>
                    <xdr:rowOff>171450</xdr:rowOff>
                  </from>
                  <to>
                    <xdr:col>2</xdr:col>
                    <xdr:colOff>47625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201" name="Check Box 563">
              <controlPr defaultSize="0" autoFill="0" autoLine="0" autoPict="0">
                <anchor moveWithCells="1">
                  <from>
                    <xdr:col>1</xdr:col>
                    <xdr:colOff>28575</xdr:colOff>
                    <xdr:row>116</xdr:row>
                    <xdr:rowOff>171450</xdr:rowOff>
                  </from>
                  <to>
                    <xdr:col>2</xdr:col>
                    <xdr:colOff>47625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202" name="Check Box 564">
              <controlPr defaultSize="0" autoFill="0" autoLine="0" autoPict="0">
                <anchor moveWithCells="1">
                  <from>
                    <xdr:col>1</xdr:col>
                    <xdr:colOff>28575</xdr:colOff>
                    <xdr:row>118</xdr:row>
                    <xdr:rowOff>171450</xdr:rowOff>
                  </from>
                  <to>
                    <xdr:col>2</xdr:col>
                    <xdr:colOff>47625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203" name="Check Box 565">
              <controlPr defaultSize="0" autoFill="0" autoLine="0" autoPict="0">
                <anchor moveWithCells="1">
                  <from>
                    <xdr:col>1</xdr:col>
                    <xdr:colOff>28575</xdr:colOff>
                    <xdr:row>121</xdr:row>
                    <xdr:rowOff>190500</xdr:rowOff>
                  </from>
                  <to>
                    <xdr:col>2</xdr:col>
                    <xdr:colOff>28575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204" name="Check Box 566">
              <controlPr defaultSize="0" autoFill="0" autoLine="0" autoPict="0">
                <anchor moveWithCells="1">
                  <from>
                    <xdr:col>1</xdr:col>
                    <xdr:colOff>28575</xdr:colOff>
                    <xdr:row>119</xdr:row>
                    <xdr:rowOff>161925</xdr:rowOff>
                  </from>
                  <to>
                    <xdr:col>2</xdr:col>
                    <xdr:colOff>47625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205" name="Check Box 567">
              <controlPr defaultSize="0" autoFill="0" autoLine="0" autoPict="0">
                <anchor moveWithCells="1">
                  <from>
                    <xdr:col>1</xdr:col>
                    <xdr:colOff>28575</xdr:colOff>
                    <xdr:row>120</xdr:row>
                    <xdr:rowOff>171450</xdr:rowOff>
                  </from>
                  <to>
                    <xdr:col>2</xdr:col>
                    <xdr:colOff>47625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206" name="Check Box 568">
              <controlPr defaultSize="0" autoFill="0" autoLine="0" autoPict="0">
                <anchor moveWithCells="1">
                  <from>
                    <xdr:col>3</xdr:col>
                    <xdr:colOff>28575</xdr:colOff>
                    <xdr:row>117</xdr:row>
                    <xdr:rowOff>190500</xdr:rowOff>
                  </from>
                  <to>
                    <xdr:col>4</xdr:col>
                    <xdr:colOff>28575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207" name="Check Box 569">
              <controlPr defaultSize="0" autoFill="0" autoLine="0" autoPict="0">
                <anchor moveWithCells="1">
                  <from>
                    <xdr:col>3</xdr:col>
                    <xdr:colOff>28575</xdr:colOff>
                    <xdr:row>115</xdr:row>
                    <xdr:rowOff>171450</xdr:rowOff>
                  </from>
                  <to>
                    <xdr:col>4</xdr:col>
                    <xdr:colOff>38100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208" name="Check Box 572">
              <controlPr defaultSize="0" autoFill="0" autoLine="0" autoPict="0">
                <anchor moveWithCells="1">
                  <from>
                    <xdr:col>3</xdr:col>
                    <xdr:colOff>28575</xdr:colOff>
                    <xdr:row>121</xdr:row>
                    <xdr:rowOff>190500</xdr:rowOff>
                  </from>
                  <to>
                    <xdr:col>4</xdr:col>
                    <xdr:colOff>28575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209" name="Check Box 574">
              <controlPr defaultSize="0" autoFill="0" autoLine="0" autoPict="0">
                <anchor moveWithCells="1">
                  <from>
                    <xdr:col>3</xdr:col>
                    <xdr:colOff>28575</xdr:colOff>
                    <xdr:row>120</xdr:row>
                    <xdr:rowOff>171450</xdr:rowOff>
                  </from>
                  <to>
                    <xdr:col>4</xdr:col>
                    <xdr:colOff>38100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210" name="Check Box 575">
              <controlPr defaultSize="0" autoFill="0" autoLine="0" autoPict="0">
                <anchor moveWithCells="1">
                  <from>
                    <xdr:col>5</xdr:col>
                    <xdr:colOff>28575</xdr:colOff>
                    <xdr:row>117</xdr:row>
                    <xdr:rowOff>190500</xdr:rowOff>
                  </from>
                  <to>
                    <xdr:col>6</xdr:col>
                    <xdr:colOff>28575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211" name="Check Box 576">
              <controlPr defaultSize="0" autoFill="0" autoLine="0" autoPict="0">
                <anchor moveWithCells="1">
                  <from>
                    <xdr:col>5</xdr:col>
                    <xdr:colOff>28575</xdr:colOff>
                    <xdr:row>115</xdr:row>
                    <xdr:rowOff>171450</xdr:rowOff>
                  </from>
                  <to>
                    <xdr:col>6</xdr:col>
                    <xdr:colOff>47625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212" name="Check Box 579">
              <controlPr defaultSize="0" autoFill="0" autoLine="0" autoPict="0">
                <anchor moveWithCells="1">
                  <from>
                    <xdr:col>5</xdr:col>
                    <xdr:colOff>28575</xdr:colOff>
                    <xdr:row>121</xdr:row>
                    <xdr:rowOff>190500</xdr:rowOff>
                  </from>
                  <to>
                    <xdr:col>6</xdr:col>
                    <xdr:colOff>28575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213" name="Check Box 581">
              <controlPr defaultSize="0" autoFill="0" autoLine="0" autoPict="0">
                <anchor moveWithCells="1">
                  <from>
                    <xdr:col>5</xdr:col>
                    <xdr:colOff>28575</xdr:colOff>
                    <xdr:row>120</xdr:row>
                    <xdr:rowOff>171450</xdr:rowOff>
                  </from>
                  <to>
                    <xdr:col>6</xdr:col>
                    <xdr:colOff>47625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214" name="Check Box 582">
              <controlPr defaultSize="0" autoFill="0" autoLine="0" autoPict="0">
                <anchor moveWithCells="1">
                  <from>
                    <xdr:col>7</xdr:col>
                    <xdr:colOff>28575</xdr:colOff>
                    <xdr:row>117</xdr:row>
                    <xdr:rowOff>190500</xdr:rowOff>
                  </from>
                  <to>
                    <xdr:col>8</xdr:col>
                    <xdr:colOff>28575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215" name="Check Box 586">
              <controlPr defaultSize="0" autoFill="0" autoLine="0" autoPict="0">
                <anchor moveWithCells="1">
                  <from>
                    <xdr:col>7</xdr:col>
                    <xdr:colOff>28575</xdr:colOff>
                    <xdr:row>121</xdr:row>
                    <xdr:rowOff>190500</xdr:rowOff>
                  </from>
                  <to>
                    <xdr:col>8</xdr:col>
                    <xdr:colOff>28575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216" name="Check Box 588">
              <controlPr defaultSize="0" autoFill="0" autoLine="0" autoPict="0">
                <anchor moveWithCells="1">
                  <from>
                    <xdr:col>7</xdr:col>
                    <xdr:colOff>28575</xdr:colOff>
                    <xdr:row>120</xdr:row>
                    <xdr:rowOff>171450</xdr:rowOff>
                  </from>
                  <to>
                    <xdr:col>8</xdr:col>
                    <xdr:colOff>47625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217" name="Check Box 589">
              <controlPr defaultSize="0" autoFill="0" autoLine="0" autoPict="0">
                <anchor moveWithCells="1">
                  <from>
                    <xdr:col>9</xdr:col>
                    <xdr:colOff>28575</xdr:colOff>
                    <xdr:row>117</xdr:row>
                    <xdr:rowOff>190500</xdr:rowOff>
                  </from>
                  <to>
                    <xdr:col>10</xdr:col>
                    <xdr:colOff>28575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218" name="Check Box 593">
              <controlPr defaultSize="0" autoFill="0" autoLine="0" autoPict="0">
                <anchor moveWithCells="1">
                  <from>
                    <xdr:col>9</xdr:col>
                    <xdr:colOff>28575</xdr:colOff>
                    <xdr:row>121</xdr:row>
                    <xdr:rowOff>190500</xdr:rowOff>
                  </from>
                  <to>
                    <xdr:col>10</xdr:col>
                    <xdr:colOff>28575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219" name="Check Box 595">
              <controlPr defaultSize="0" autoFill="0" autoLine="0" autoPict="0">
                <anchor moveWithCells="1">
                  <from>
                    <xdr:col>9</xdr:col>
                    <xdr:colOff>28575</xdr:colOff>
                    <xdr:row>120</xdr:row>
                    <xdr:rowOff>171450</xdr:rowOff>
                  </from>
                  <to>
                    <xdr:col>10</xdr:col>
                    <xdr:colOff>47625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220" name="Check Box 599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171450</xdr:rowOff>
                  </from>
                  <to>
                    <xdr:col>2</xdr:col>
                    <xdr:colOff>47625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221" name="Check Box 610">
              <controlPr defaultSize="0" autoFill="0" autoLine="0" autoPict="0">
                <anchor moveWithCells="1">
                  <from>
                    <xdr:col>1</xdr:col>
                    <xdr:colOff>28575</xdr:colOff>
                    <xdr:row>17</xdr:row>
                    <xdr:rowOff>171450</xdr:rowOff>
                  </from>
                  <to>
                    <xdr:col>2</xdr:col>
                    <xdr:colOff>47625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222" name="Check Box 635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180975</xdr:rowOff>
                  </from>
                  <to>
                    <xdr:col>2</xdr:col>
                    <xdr:colOff>28575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223" name="Check Box 636">
              <controlPr defaultSize="0" autoFill="0" autoLine="0" autoPict="0">
                <anchor moveWithCells="1">
                  <from>
                    <xdr:col>1</xdr:col>
                    <xdr:colOff>28575</xdr:colOff>
                    <xdr:row>25</xdr:row>
                    <xdr:rowOff>180975</xdr:rowOff>
                  </from>
                  <to>
                    <xdr:col>2</xdr:col>
                    <xdr:colOff>28575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224" name="Check Box 639">
              <controlPr defaultSize="0" autoFill="0" autoLine="0" autoPict="0">
                <anchor moveWithCells="1">
                  <from>
                    <xdr:col>1</xdr:col>
                    <xdr:colOff>38100</xdr:colOff>
                    <xdr:row>30</xdr:row>
                    <xdr:rowOff>200025</xdr:rowOff>
                  </from>
                  <to>
                    <xdr:col>2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225" name="Check Box 675">
              <controlPr defaultSize="0" autoFill="0" autoLine="0" autoPict="0">
                <anchor moveWithCells="1">
                  <from>
                    <xdr:col>1</xdr:col>
                    <xdr:colOff>28575</xdr:colOff>
                    <xdr:row>37</xdr:row>
                    <xdr:rowOff>161925</xdr:rowOff>
                  </from>
                  <to>
                    <xdr:col>2</xdr:col>
                    <xdr:colOff>47625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226" name="Check Box 689">
              <controlPr defaultSize="0" autoFill="0" autoLine="0" autoPict="0">
                <anchor moveWithCells="1">
                  <from>
                    <xdr:col>1</xdr:col>
                    <xdr:colOff>28575</xdr:colOff>
                    <xdr:row>98</xdr:row>
                    <xdr:rowOff>180975</xdr:rowOff>
                  </from>
                  <to>
                    <xdr:col>2</xdr:col>
                    <xdr:colOff>28575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227" name="Check Box 691">
              <controlPr defaultSize="0" autoFill="0" autoLine="0" autoPict="0">
                <anchor moveWithCells="1">
                  <from>
                    <xdr:col>1</xdr:col>
                    <xdr:colOff>28575</xdr:colOff>
                    <xdr:row>113</xdr:row>
                    <xdr:rowOff>171450</xdr:rowOff>
                  </from>
                  <to>
                    <xdr:col>2</xdr:col>
                    <xdr:colOff>47625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228" name="Check Box 700">
              <controlPr defaultSize="0" autoFill="0" autoLine="0" autoPict="0">
                <anchor moveWithCells="1">
                  <from>
                    <xdr:col>1</xdr:col>
                    <xdr:colOff>28575</xdr:colOff>
                    <xdr:row>123</xdr:row>
                    <xdr:rowOff>190500</xdr:rowOff>
                  </from>
                  <to>
                    <xdr:col>2</xdr:col>
                    <xdr:colOff>28575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229" name="Check Box 701">
              <controlPr defaultSize="0" autoFill="0" autoLine="0" autoPict="0">
                <anchor moveWithCells="1">
                  <from>
                    <xdr:col>1</xdr:col>
                    <xdr:colOff>28575</xdr:colOff>
                    <xdr:row>122</xdr:row>
                    <xdr:rowOff>171450</xdr:rowOff>
                  </from>
                  <to>
                    <xdr:col>2</xdr:col>
                    <xdr:colOff>47625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230" name="Check Box 702">
              <controlPr defaultSize="0" autoFill="0" autoLine="0" autoPict="0">
                <anchor moveWithCells="1">
                  <from>
                    <xdr:col>3</xdr:col>
                    <xdr:colOff>19050</xdr:colOff>
                    <xdr:row>123</xdr:row>
                    <xdr:rowOff>190500</xdr:rowOff>
                  </from>
                  <to>
                    <xdr:col>4</xdr:col>
                    <xdr:colOff>19050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231" name="Check Box 703">
              <controlPr defaultSize="0" autoFill="0" autoLine="0" autoPict="0">
                <anchor moveWithCells="1">
                  <from>
                    <xdr:col>3</xdr:col>
                    <xdr:colOff>19050</xdr:colOff>
                    <xdr:row>122</xdr:row>
                    <xdr:rowOff>171450</xdr:rowOff>
                  </from>
                  <to>
                    <xdr:col>4</xdr:col>
                    <xdr:colOff>38100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232" name="Check Box 704">
              <controlPr defaultSize="0" autoFill="0" autoLine="0" autoPict="0">
                <anchor moveWithCells="1">
                  <from>
                    <xdr:col>5</xdr:col>
                    <xdr:colOff>28575</xdr:colOff>
                    <xdr:row>123</xdr:row>
                    <xdr:rowOff>190500</xdr:rowOff>
                  </from>
                  <to>
                    <xdr:col>6</xdr:col>
                    <xdr:colOff>28575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233" name="Check Box 705">
              <controlPr defaultSize="0" autoFill="0" autoLine="0" autoPict="0">
                <anchor moveWithCells="1">
                  <from>
                    <xdr:col>5</xdr:col>
                    <xdr:colOff>28575</xdr:colOff>
                    <xdr:row>122</xdr:row>
                    <xdr:rowOff>171450</xdr:rowOff>
                  </from>
                  <to>
                    <xdr:col>6</xdr:col>
                    <xdr:colOff>47625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234" name="Check Box 706">
              <controlPr defaultSize="0" autoFill="0" autoLine="0" autoPict="0">
                <anchor moveWithCells="1">
                  <from>
                    <xdr:col>7</xdr:col>
                    <xdr:colOff>28575</xdr:colOff>
                    <xdr:row>123</xdr:row>
                    <xdr:rowOff>190500</xdr:rowOff>
                  </from>
                  <to>
                    <xdr:col>8</xdr:col>
                    <xdr:colOff>28575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235" name="Check Box 707">
              <controlPr defaultSize="0" autoFill="0" autoLine="0" autoPict="0">
                <anchor moveWithCells="1">
                  <from>
                    <xdr:col>7</xdr:col>
                    <xdr:colOff>28575</xdr:colOff>
                    <xdr:row>122</xdr:row>
                    <xdr:rowOff>171450</xdr:rowOff>
                  </from>
                  <to>
                    <xdr:col>8</xdr:col>
                    <xdr:colOff>47625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236" name="Check Box 708">
              <controlPr defaultSize="0" autoFill="0" autoLine="0" autoPict="0">
                <anchor moveWithCells="1">
                  <from>
                    <xdr:col>9</xdr:col>
                    <xdr:colOff>28575</xdr:colOff>
                    <xdr:row>123</xdr:row>
                    <xdr:rowOff>190500</xdr:rowOff>
                  </from>
                  <to>
                    <xdr:col>10</xdr:col>
                    <xdr:colOff>28575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237" name="Check Box 709">
              <controlPr defaultSize="0" autoFill="0" autoLine="0" autoPict="0">
                <anchor moveWithCells="1">
                  <from>
                    <xdr:col>9</xdr:col>
                    <xdr:colOff>28575</xdr:colOff>
                    <xdr:row>122</xdr:row>
                    <xdr:rowOff>171450</xdr:rowOff>
                  </from>
                  <to>
                    <xdr:col>10</xdr:col>
                    <xdr:colOff>47625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238" name="Check Box 710">
              <controlPr defaultSize="0" autoFill="0" autoLine="0" autoPict="0">
                <anchor moveWithCells="1">
                  <from>
                    <xdr:col>1</xdr:col>
                    <xdr:colOff>28575</xdr:colOff>
                    <xdr:row>126</xdr:row>
                    <xdr:rowOff>190500</xdr:rowOff>
                  </from>
                  <to>
                    <xdr:col>2</xdr:col>
                    <xdr:colOff>28575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239" name="Check Box 711">
              <controlPr defaultSize="0" autoFill="0" autoLine="0" autoPict="0">
                <anchor moveWithCells="1">
                  <from>
                    <xdr:col>1</xdr:col>
                    <xdr:colOff>19050</xdr:colOff>
                    <xdr:row>125</xdr:row>
                    <xdr:rowOff>180975</xdr:rowOff>
                  </from>
                  <to>
                    <xdr:col>2</xdr:col>
                    <xdr:colOff>38100</xdr:colOff>
                    <xdr:row>127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240" name="Check Box 712">
              <controlPr defaultSize="0" autoFill="0" autoLine="0" autoPict="0">
                <anchor moveWithCells="1">
                  <from>
                    <xdr:col>3</xdr:col>
                    <xdr:colOff>28575</xdr:colOff>
                    <xdr:row>126</xdr:row>
                    <xdr:rowOff>190500</xdr:rowOff>
                  </from>
                  <to>
                    <xdr:col>4</xdr:col>
                    <xdr:colOff>28575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241" name="Check Box 714">
              <controlPr defaultSize="0" autoFill="0" autoLine="0" autoPict="0">
                <anchor moveWithCells="1">
                  <from>
                    <xdr:col>5</xdr:col>
                    <xdr:colOff>28575</xdr:colOff>
                    <xdr:row>126</xdr:row>
                    <xdr:rowOff>190500</xdr:rowOff>
                  </from>
                  <to>
                    <xdr:col>6</xdr:col>
                    <xdr:colOff>28575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242" name="Check Box 716">
              <controlPr defaultSize="0" autoFill="0" autoLine="0" autoPict="0">
                <anchor moveWithCells="1">
                  <from>
                    <xdr:col>7</xdr:col>
                    <xdr:colOff>28575</xdr:colOff>
                    <xdr:row>126</xdr:row>
                    <xdr:rowOff>190500</xdr:rowOff>
                  </from>
                  <to>
                    <xdr:col>8</xdr:col>
                    <xdr:colOff>28575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243" name="Check Box 718">
              <controlPr defaultSize="0" autoFill="0" autoLine="0" autoPict="0">
                <anchor moveWithCells="1">
                  <from>
                    <xdr:col>9</xdr:col>
                    <xdr:colOff>28575</xdr:colOff>
                    <xdr:row>126</xdr:row>
                    <xdr:rowOff>190500</xdr:rowOff>
                  </from>
                  <to>
                    <xdr:col>10</xdr:col>
                    <xdr:colOff>28575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244" name="Check Box 721">
              <controlPr defaultSize="0" autoFill="0" autoLine="0" autoPict="0">
                <anchor moveWithCells="1">
                  <from>
                    <xdr:col>1</xdr:col>
                    <xdr:colOff>28575</xdr:colOff>
                    <xdr:row>127</xdr:row>
                    <xdr:rowOff>180975</xdr:rowOff>
                  </from>
                  <to>
                    <xdr:col>2</xdr:col>
                    <xdr:colOff>47625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245" name="Check Box 723">
              <controlPr defaultSize="0" autoFill="0" autoLine="0" autoPict="0">
                <anchor moveWithCells="1">
                  <from>
                    <xdr:col>3</xdr:col>
                    <xdr:colOff>28575</xdr:colOff>
                    <xdr:row>127</xdr:row>
                    <xdr:rowOff>180975</xdr:rowOff>
                  </from>
                  <to>
                    <xdr:col>4</xdr:col>
                    <xdr:colOff>47625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246" name="Check Box 731">
              <controlPr defaultSize="0" autoFill="0" autoLine="0" autoPict="0">
                <anchor moveWithCells="1">
                  <from>
                    <xdr:col>1</xdr:col>
                    <xdr:colOff>28575</xdr:colOff>
                    <xdr:row>133</xdr:row>
                    <xdr:rowOff>171450</xdr:rowOff>
                  </from>
                  <to>
                    <xdr:col>2</xdr:col>
                    <xdr:colOff>47625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247" name="Check Box 740">
              <controlPr defaultSize="0" autoFill="0" autoLine="0" autoPict="0">
                <anchor moveWithCells="1">
                  <from>
                    <xdr:col>1</xdr:col>
                    <xdr:colOff>28575</xdr:colOff>
                    <xdr:row>133</xdr:row>
                    <xdr:rowOff>0</xdr:rowOff>
                  </from>
                  <to>
                    <xdr:col>2</xdr:col>
                    <xdr:colOff>28575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248" name="Check Box 741">
              <controlPr defaultSize="0" autoFill="0" autoLine="0" autoPict="0">
                <anchor moveWithCells="1">
                  <from>
                    <xdr:col>1</xdr:col>
                    <xdr:colOff>28575</xdr:colOff>
                    <xdr:row>131</xdr:row>
                    <xdr:rowOff>190500</xdr:rowOff>
                  </from>
                  <to>
                    <xdr:col>2</xdr:col>
                    <xdr:colOff>47625</xdr:colOff>
                    <xdr:row>133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249" name="Check Box 742">
              <controlPr defaultSize="0" autoFill="0" autoLine="0" autoPict="0">
                <anchor moveWithCells="1">
                  <from>
                    <xdr:col>3</xdr:col>
                    <xdr:colOff>28575</xdr:colOff>
                    <xdr:row>133</xdr:row>
                    <xdr:rowOff>0</xdr:rowOff>
                  </from>
                  <to>
                    <xdr:col>4</xdr:col>
                    <xdr:colOff>28575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250" name="Check Box 743">
              <controlPr defaultSize="0" autoFill="0" autoLine="0" autoPict="0">
                <anchor moveWithCells="1">
                  <from>
                    <xdr:col>3</xdr:col>
                    <xdr:colOff>28575</xdr:colOff>
                    <xdr:row>131</xdr:row>
                    <xdr:rowOff>180975</xdr:rowOff>
                  </from>
                  <to>
                    <xdr:col>4</xdr:col>
                    <xdr:colOff>47625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251" name="Check Box 744">
              <controlPr defaultSize="0" autoFill="0" autoLine="0" autoPict="0">
                <anchor moveWithCells="1">
                  <from>
                    <xdr:col>5</xdr:col>
                    <xdr:colOff>28575</xdr:colOff>
                    <xdr:row>132</xdr:row>
                    <xdr:rowOff>190500</xdr:rowOff>
                  </from>
                  <to>
                    <xdr:col>6</xdr:col>
                    <xdr:colOff>28575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252" name="Check Box 745">
              <controlPr defaultSize="0" autoFill="0" autoLine="0" autoPict="0">
                <anchor moveWithCells="1">
                  <from>
                    <xdr:col>5</xdr:col>
                    <xdr:colOff>28575</xdr:colOff>
                    <xdr:row>131</xdr:row>
                    <xdr:rowOff>171450</xdr:rowOff>
                  </from>
                  <to>
                    <xdr:col>6</xdr:col>
                    <xdr:colOff>47625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253" name="Check Box 746">
              <controlPr defaultSize="0" autoFill="0" autoLine="0" autoPict="0">
                <anchor moveWithCells="1">
                  <from>
                    <xdr:col>7</xdr:col>
                    <xdr:colOff>28575</xdr:colOff>
                    <xdr:row>132</xdr:row>
                    <xdr:rowOff>190500</xdr:rowOff>
                  </from>
                  <to>
                    <xdr:col>8</xdr:col>
                    <xdr:colOff>28575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254" name="Check Box 747">
              <controlPr defaultSize="0" autoFill="0" autoLine="0" autoPict="0">
                <anchor moveWithCells="1">
                  <from>
                    <xdr:col>7</xdr:col>
                    <xdr:colOff>28575</xdr:colOff>
                    <xdr:row>131</xdr:row>
                    <xdr:rowOff>171450</xdr:rowOff>
                  </from>
                  <to>
                    <xdr:col>8</xdr:col>
                    <xdr:colOff>47625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255" name="Check Box 748">
              <controlPr defaultSize="0" autoFill="0" autoLine="0" autoPict="0">
                <anchor moveWithCells="1">
                  <from>
                    <xdr:col>9</xdr:col>
                    <xdr:colOff>28575</xdr:colOff>
                    <xdr:row>133</xdr:row>
                    <xdr:rowOff>0</xdr:rowOff>
                  </from>
                  <to>
                    <xdr:col>10</xdr:col>
                    <xdr:colOff>28575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256" name="Check Box 749">
              <controlPr defaultSize="0" autoFill="0" autoLine="0" autoPict="0">
                <anchor moveWithCells="1">
                  <from>
                    <xdr:col>9</xdr:col>
                    <xdr:colOff>28575</xdr:colOff>
                    <xdr:row>131</xdr:row>
                    <xdr:rowOff>171450</xdr:rowOff>
                  </from>
                  <to>
                    <xdr:col>10</xdr:col>
                    <xdr:colOff>47625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257" name="Check Box 751">
              <controlPr defaultSize="0" autoFill="0" autoLine="0" autoPict="0">
                <anchor moveWithCells="1">
                  <from>
                    <xdr:col>3</xdr:col>
                    <xdr:colOff>28575</xdr:colOff>
                    <xdr:row>133</xdr:row>
                    <xdr:rowOff>190500</xdr:rowOff>
                  </from>
                  <to>
                    <xdr:col>4</xdr:col>
                    <xdr:colOff>28575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258" name="Check Box 756">
              <controlPr defaultSize="0" autoFill="0" autoLine="0" autoPict="0">
                <anchor moveWithCells="1">
                  <from>
                    <xdr:col>1</xdr:col>
                    <xdr:colOff>28575</xdr:colOff>
                    <xdr:row>128</xdr:row>
                    <xdr:rowOff>171450</xdr:rowOff>
                  </from>
                  <to>
                    <xdr:col>2</xdr:col>
                    <xdr:colOff>47625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259" name="Check Box 758">
              <controlPr defaultSize="0" autoFill="0" autoLine="0" autoPict="0">
                <anchor moveWithCells="1">
                  <from>
                    <xdr:col>1</xdr:col>
                    <xdr:colOff>28575</xdr:colOff>
                    <xdr:row>137</xdr:row>
                    <xdr:rowOff>0</xdr:rowOff>
                  </from>
                  <to>
                    <xdr:col>2</xdr:col>
                    <xdr:colOff>47625</xdr:colOff>
                    <xdr:row>138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260" name="Check Box 764">
              <controlPr defaultSize="0" autoFill="0" autoLine="0" autoPict="0">
                <anchor moveWithCells="1">
                  <from>
                    <xdr:col>1</xdr:col>
                    <xdr:colOff>28575</xdr:colOff>
                    <xdr:row>135</xdr:row>
                    <xdr:rowOff>180975</xdr:rowOff>
                  </from>
                  <to>
                    <xdr:col>2</xdr:col>
                    <xdr:colOff>47625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261" name="Check Box 766">
              <controlPr defaultSize="0" autoFill="0" autoLine="0" autoPict="0">
                <anchor moveWithCells="1">
                  <from>
                    <xdr:col>3</xdr:col>
                    <xdr:colOff>28575</xdr:colOff>
                    <xdr:row>135</xdr:row>
                    <xdr:rowOff>180975</xdr:rowOff>
                  </from>
                  <to>
                    <xdr:col>4</xdr:col>
                    <xdr:colOff>47625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262" name="Check Box 777">
              <controlPr defaultSize="0" autoFill="0" autoLine="0" autoPict="0">
                <anchor moveWithCells="1">
                  <from>
                    <xdr:col>1</xdr:col>
                    <xdr:colOff>28575</xdr:colOff>
                    <xdr:row>139</xdr:row>
                    <xdr:rowOff>190500</xdr:rowOff>
                  </from>
                  <to>
                    <xdr:col>2</xdr:col>
                    <xdr:colOff>28575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263" name="Check Box 778">
              <controlPr defaultSize="0" autoFill="0" autoLine="0" autoPict="0">
                <anchor moveWithCells="1">
                  <from>
                    <xdr:col>1</xdr:col>
                    <xdr:colOff>19050</xdr:colOff>
                    <xdr:row>139</xdr:row>
                    <xdr:rowOff>0</xdr:rowOff>
                  </from>
                  <to>
                    <xdr:col>2</xdr:col>
                    <xdr:colOff>38100</xdr:colOff>
                    <xdr:row>140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264" name="Check Box 779">
              <controlPr defaultSize="0" autoFill="0" autoLine="0" autoPict="0">
                <anchor moveWithCells="1">
                  <from>
                    <xdr:col>3</xdr:col>
                    <xdr:colOff>19050</xdr:colOff>
                    <xdr:row>139</xdr:row>
                    <xdr:rowOff>190500</xdr:rowOff>
                  </from>
                  <to>
                    <xdr:col>4</xdr:col>
                    <xdr:colOff>19050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265" name="Check Box 780">
              <controlPr defaultSize="0" autoFill="0" autoLine="0" autoPict="0">
                <anchor moveWithCells="1">
                  <from>
                    <xdr:col>5</xdr:col>
                    <xdr:colOff>28575</xdr:colOff>
                    <xdr:row>139</xdr:row>
                    <xdr:rowOff>190500</xdr:rowOff>
                  </from>
                  <to>
                    <xdr:col>6</xdr:col>
                    <xdr:colOff>28575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266" name="Check Box 781">
              <controlPr defaultSize="0" autoFill="0" autoLine="0" autoPict="0">
                <anchor moveWithCells="1">
                  <from>
                    <xdr:col>7</xdr:col>
                    <xdr:colOff>28575</xdr:colOff>
                    <xdr:row>139</xdr:row>
                    <xdr:rowOff>190500</xdr:rowOff>
                  </from>
                  <to>
                    <xdr:col>8</xdr:col>
                    <xdr:colOff>28575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267" name="Check Box 782">
              <controlPr defaultSize="0" autoFill="0" autoLine="0" autoPict="0">
                <anchor moveWithCells="1">
                  <from>
                    <xdr:col>9</xdr:col>
                    <xdr:colOff>28575</xdr:colOff>
                    <xdr:row>139</xdr:row>
                    <xdr:rowOff>190500</xdr:rowOff>
                  </from>
                  <to>
                    <xdr:col>10</xdr:col>
                    <xdr:colOff>28575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268" name="Check Box 783">
              <controlPr defaultSize="0" autoFill="0" autoLine="0" autoPict="0">
                <anchor moveWithCells="1">
                  <from>
                    <xdr:col>1</xdr:col>
                    <xdr:colOff>19050</xdr:colOff>
                    <xdr:row>138</xdr:row>
                    <xdr:rowOff>0</xdr:rowOff>
                  </from>
                  <to>
                    <xdr:col>2</xdr:col>
                    <xdr:colOff>19050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269" name="Check Box 785">
              <controlPr defaultSize="0" autoFill="0" autoLine="0" autoPict="0">
                <anchor moveWithCells="1">
                  <from>
                    <xdr:col>3</xdr:col>
                    <xdr:colOff>19050</xdr:colOff>
                    <xdr:row>138</xdr:row>
                    <xdr:rowOff>0</xdr:rowOff>
                  </from>
                  <to>
                    <xdr:col>4</xdr:col>
                    <xdr:colOff>19050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270" name="Check Box 787">
              <controlPr defaultSize="0" autoFill="0" autoLine="0" autoPict="0">
                <anchor moveWithCells="1">
                  <from>
                    <xdr:col>5</xdr:col>
                    <xdr:colOff>28575</xdr:colOff>
                    <xdr:row>138</xdr:row>
                    <xdr:rowOff>0</xdr:rowOff>
                  </from>
                  <to>
                    <xdr:col>6</xdr:col>
                    <xdr:colOff>28575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271" name="Check Box 789">
              <controlPr defaultSize="0" autoFill="0" autoLine="0" autoPict="0">
                <anchor moveWithCells="1">
                  <from>
                    <xdr:col>7</xdr:col>
                    <xdr:colOff>28575</xdr:colOff>
                    <xdr:row>138</xdr:row>
                    <xdr:rowOff>0</xdr:rowOff>
                  </from>
                  <to>
                    <xdr:col>8</xdr:col>
                    <xdr:colOff>28575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272" name="Check Box 791">
              <controlPr defaultSize="0" autoFill="0" autoLine="0" autoPict="0">
                <anchor moveWithCells="1">
                  <from>
                    <xdr:col>9</xdr:col>
                    <xdr:colOff>28575</xdr:colOff>
                    <xdr:row>138</xdr:row>
                    <xdr:rowOff>0</xdr:rowOff>
                  </from>
                  <to>
                    <xdr:col>10</xdr:col>
                    <xdr:colOff>28575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273" name="Check Box 802">
              <controlPr defaultSize="0" autoFill="0" autoLine="0" autoPict="0">
                <anchor moveWithCells="1">
                  <from>
                    <xdr:col>1</xdr:col>
                    <xdr:colOff>19050</xdr:colOff>
                    <xdr:row>142</xdr:row>
                    <xdr:rowOff>0</xdr:rowOff>
                  </from>
                  <to>
                    <xdr:col>2</xdr:col>
                    <xdr:colOff>19050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274" name="Check Box 803">
              <controlPr defaultSize="0" autoFill="0" autoLine="0" autoPict="0">
                <anchor moveWithCells="1">
                  <from>
                    <xdr:col>1</xdr:col>
                    <xdr:colOff>19050</xdr:colOff>
                    <xdr:row>140</xdr:row>
                    <xdr:rowOff>190500</xdr:rowOff>
                  </from>
                  <to>
                    <xdr:col>2</xdr:col>
                    <xdr:colOff>28575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275" name="Check Box 812">
              <controlPr defaultSize="0" autoFill="0" autoLine="0" autoPict="0">
                <anchor moveWithCells="1">
                  <from>
                    <xdr:col>5</xdr:col>
                    <xdr:colOff>19050</xdr:colOff>
                    <xdr:row>69</xdr:row>
                    <xdr:rowOff>190500</xdr:rowOff>
                  </from>
                  <to>
                    <xdr:col>6</xdr:col>
                    <xdr:colOff>19050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276" name="Check Box 1023">
              <controlPr defaultSize="0" autoFill="0" autoLine="0" autoPict="0">
                <anchor moveWithCells="1">
                  <from>
                    <xdr:col>3</xdr:col>
                    <xdr:colOff>28575</xdr:colOff>
                    <xdr:row>36</xdr:row>
                    <xdr:rowOff>171450</xdr:rowOff>
                  </from>
                  <to>
                    <xdr:col>4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" r:id="rId277" name="Check Box 1024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171450</xdr:rowOff>
                  </from>
                  <to>
                    <xdr:col>6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278" name="Check Box 1025">
              <controlPr defaultSize="0" autoFill="0" autoLine="0" autoPict="0">
                <anchor moveWithCells="1">
                  <from>
                    <xdr:col>7</xdr:col>
                    <xdr:colOff>28575</xdr:colOff>
                    <xdr:row>36</xdr:row>
                    <xdr:rowOff>171450</xdr:rowOff>
                  </from>
                  <to>
                    <xdr:col>8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279" name="Check Box 1026">
              <controlPr defaultSize="0" autoFill="0" autoLine="0" autoPict="0">
                <anchor moveWithCells="1">
                  <from>
                    <xdr:col>1</xdr:col>
                    <xdr:colOff>28575</xdr:colOff>
                    <xdr:row>43</xdr:row>
                    <xdr:rowOff>0</xdr:rowOff>
                  </from>
                  <to>
                    <xdr:col>2</xdr:col>
                    <xdr:colOff>47625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280" name="Check Box 1027">
              <controlPr defaultSize="0" autoFill="0" autoLine="0" autoPict="0">
                <anchor moveWithCells="1">
                  <from>
                    <xdr:col>3</xdr:col>
                    <xdr:colOff>9525</xdr:colOff>
                    <xdr:row>43</xdr:row>
                    <xdr:rowOff>0</xdr:rowOff>
                  </from>
                  <to>
                    <xdr:col>4</xdr:col>
                    <xdr:colOff>19050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281" name="Check Box 1029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161925</xdr:rowOff>
                  </from>
                  <to>
                    <xdr:col>2</xdr:col>
                    <xdr:colOff>38100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282" name="Check Box 1030">
              <controlPr defaultSize="0" autoFill="0" autoLine="0" autoPict="0">
                <anchor moveWithCells="1">
                  <from>
                    <xdr:col>9</xdr:col>
                    <xdr:colOff>9525</xdr:colOff>
                    <xdr:row>39</xdr:row>
                    <xdr:rowOff>200025</xdr:rowOff>
                  </from>
                  <to>
                    <xdr:col>10</xdr:col>
                    <xdr:colOff>28575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283" name="Check Box 1031">
              <controlPr defaultSize="0" autoFill="0" autoLine="0" autoPict="0">
                <anchor moveWithCells="1">
                  <from>
                    <xdr:col>6</xdr:col>
                    <xdr:colOff>952500</xdr:colOff>
                    <xdr:row>39</xdr:row>
                    <xdr:rowOff>200025</xdr:rowOff>
                  </from>
                  <to>
                    <xdr:col>8</xdr:col>
                    <xdr:colOff>9525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284" name="Check Box 1033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180975</xdr:rowOff>
                  </from>
                  <to>
                    <xdr:col>2</xdr:col>
                    <xdr:colOff>38100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285" name="Check Box 1034">
              <controlPr defaultSize="0" autoFill="0" autoLine="0" autoPict="0">
                <anchor moveWithCells="1">
                  <from>
                    <xdr:col>5</xdr:col>
                    <xdr:colOff>28575</xdr:colOff>
                    <xdr:row>79</xdr:row>
                    <xdr:rowOff>180975</xdr:rowOff>
                  </from>
                  <to>
                    <xdr:col>6</xdr:col>
                    <xdr:colOff>28575</xdr:colOff>
                    <xdr:row>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286" name="Check Box 1035">
              <controlPr defaultSize="0" autoFill="0" autoLine="0" autoPict="0">
                <anchor moveWithCells="1">
                  <from>
                    <xdr:col>1</xdr:col>
                    <xdr:colOff>9525</xdr:colOff>
                    <xdr:row>107</xdr:row>
                    <xdr:rowOff>171450</xdr:rowOff>
                  </from>
                  <to>
                    <xdr:col>2</xdr:col>
                    <xdr:colOff>28575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287" name="Check Box 1037">
              <controlPr defaultSize="0" autoFill="0" autoLine="0" autoPict="0">
                <anchor moveWithCells="1">
                  <from>
                    <xdr:col>1</xdr:col>
                    <xdr:colOff>28575</xdr:colOff>
                    <xdr:row>124</xdr:row>
                    <xdr:rowOff>190500</xdr:rowOff>
                  </from>
                  <to>
                    <xdr:col>2</xdr:col>
                    <xdr:colOff>28575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88" name="Check Box 1046">
              <controlPr defaultSize="0" autoFill="0" autoLine="0" autoPict="0">
                <anchor moveWithCells="1">
                  <from>
                    <xdr:col>1</xdr:col>
                    <xdr:colOff>28575</xdr:colOff>
                    <xdr:row>135</xdr:row>
                    <xdr:rowOff>0</xdr:rowOff>
                  </from>
                  <to>
                    <xdr:col>2</xdr:col>
                    <xdr:colOff>28575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89" name="Check Box 1047">
              <controlPr defaultSize="0" autoFill="0" autoLine="0" autoPict="0">
                <anchor moveWithCells="1">
                  <from>
                    <xdr:col>9</xdr:col>
                    <xdr:colOff>19050</xdr:colOff>
                    <xdr:row>36</xdr:row>
                    <xdr:rowOff>161925</xdr:rowOff>
                  </from>
                  <to>
                    <xdr:col>10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90" name="Check Box 1048">
              <controlPr defaultSize="0" autoFill="0" autoLine="0" autoPict="0">
                <anchor moveWithCells="1">
                  <from>
                    <xdr:col>3</xdr:col>
                    <xdr:colOff>28575</xdr:colOff>
                    <xdr:row>40</xdr:row>
                    <xdr:rowOff>171450</xdr:rowOff>
                  </from>
                  <to>
                    <xdr:col>4</xdr:col>
                    <xdr:colOff>38100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91" name="Check Box 1049">
              <controlPr defaultSize="0" autoFill="0" autoLine="0" autoPict="0">
                <anchor moveWithCells="1">
                  <from>
                    <xdr:col>3</xdr:col>
                    <xdr:colOff>28575</xdr:colOff>
                    <xdr:row>8</xdr:row>
                    <xdr:rowOff>171450</xdr:rowOff>
                  </from>
                  <to>
                    <xdr:col>4</xdr:col>
                    <xdr:colOff>47625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2" name="Check Box 1050">
              <controlPr defaultSize="0" autoFill="0" autoLine="0" autoPict="0">
                <anchor moveWithCells="1">
                  <from>
                    <xdr:col>5</xdr:col>
                    <xdr:colOff>28575</xdr:colOff>
                    <xdr:row>8</xdr:row>
                    <xdr:rowOff>171450</xdr:rowOff>
                  </from>
                  <to>
                    <xdr:col>6</xdr:col>
                    <xdr:colOff>47625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3" name="Check Box 1051">
              <controlPr defaultSize="0" autoFill="0" autoLine="0" autoPict="0">
                <anchor moveWithCells="1">
                  <from>
                    <xdr:col>7</xdr:col>
                    <xdr:colOff>28575</xdr:colOff>
                    <xdr:row>10</xdr:row>
                    <xdr:rowOff>171450</xdr:rowOff>
                  </from>
                  <to>
                    <xdr:col>8</xdr:col>
                    <xdr:colOff>38100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94" name="Check Box 1052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180975</xdr:rowOff>
                  </from>
                  <to>
                    <xdr:col>2</xdr:col>
                    <xdr:colOff>47625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95" name="Check Box 1053">
              <controlPr defaultSize="0" autoFill="0" autoLine="0" autoPict="0">
                <anchor moveWithCells="1">
                  <from>
                    <xdr:col>1</xdr:col>
                    <xdr:colOff>19050</xdr:colOff>
                    <xdr:row>13</xdr:row>
                    <xdr:rowOff>180975</xdr:rowOff>
                  </from>
                  <to>
                    <xdr:col>2</xdr:col>
                    <xdr:colOff>38100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96" name="Check Box 1056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180975</xdr:rowOff>
                  </from>
                  <to>
                    <xdr:col>2</xdr:col>
                    <xdr:colOff>57150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97" name="Check Box 1057">
              <controlPr defaultSize="0" autoFill="0" autoLine="0" autoPict="0">
                <anchor moveWithCells="1">
                  <from>
                    <xdr:col>9</xdr:col>
                    <xdr:colOff>9525</xdr:colOff>
                    <xdr:row>16</xdr:row>
                    <xdr:rowOff>200025</xdr:rowOff>
                  </from>
                  <to>
                    <xdr:col>10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98" name="Check Box 1058">
              <controlPr defaultSize="0" autoFill="0" autoLine="0" autoPict="0">
                <anchor moveWithCells="1">
                  <from>
                    <xdr:col>7</xdr:col>
                    <xdr:colOff>28575</xdr:colOff>
                    <xdr:row>28</xdr:row>
                    <xdr:rowOff>180975</xdr:rowOff>
                  </from>
                  <to>
                    <xdr:col>8</xdr:col>
                    <xdr:colOff>28575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99" name="Check Box 1059">
              <controlPr defaultSize="0" autoFill="0" autoLine="0" autoPict="0">
                <anchor moveWithCells="1">
                  <from>
                    <xdr:col>9</xdr:col>
                    <xdr:colOff>28575</xdr:colOff>
                    <xdr:row>28</xdr:row>
                    <xdr:rowOff>180975</xdr:rowOff>
                  </from>
                  <to>
                    <xdr:col>10</xdr:col>
                    <xdr:colOff>28575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00" name="Check Box 1060">
              <controlPr defaultSize="0" autoFill="0" autoLine="0" autoPict="0">
                <anchor moveWithCells="1">
                  <from>
                    <xdr:col>3</xdr:col>
                    <xdr:colOff>28575</xdr:colOff>
                    <xdr:row>29</xdr:row>
                    <xdr:rowOff>180975</xdr:rowOff>
                  </from>
                  <to>
                    <xdr:col>4</xdr:col>
                    <xdr:colOff>28575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01" name="Check Box 1061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180975</xdr:rowOff>
                  </from>
                  <to>
                    <xdr:col>2</xdr:col>
                    <xdr:colOff>28575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02" name="Check Box 1062">
              <controlPr defaultSize="0" autoFill="0" autoLine="0" autoPict="0">
                <anchor moveWithCells="1">
                  <from>
                    <xdr:col>1</xdr:col>
                    <xdr:colOff>28575</xdr:colOff>
                    <xdr:row>34</xdr:row>
                    <xdr:rowOff>180975</xdr:rowOff>
                  </from>
                  <to>
                    <xdr:col>2</xdr:col>
                    <xdr:colOff>28575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03" name="Check Box 1063">
              <controlPr defaultSize="0" autoFill="0" autoLine="0" autoPict="0">
                <anchor moveWithCells="1">
                  <from>
                    <xdr:col>3</xdr:col>
                    <xdr:colOff>28575</xdr:colOff>
                    <xdr:row>34</xdr:row>
                    <xdr:rowOff>180975</xdr:rowOff>
                  </from>
                  <to>
                    <xdr:col>4</xdr:col>
                    <xdr:colOff>28575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04" name="Check Box 1064">
              <controlPr defaultSize="0" autoFill="0" autoLine="0" autoPict="0">
                <anchor moveWithCells="1">
                  <from>
                    <xdr:col>5</xdr:col>
                    <xdr:colOff>28575</xdr:colOff>
                    <xdr:row>34</xdr:row>
                    <xdr:rowOff>180975</xdr:rowOff>
                  </from>
                  <to>
                    <xdr:col>6</xdr:col>
                    <xdr:colOff>28575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05" name="Check Box 1065">
              <controlPr defaultSize="0" autoFill="0" autoLine="0" autoPict="0">
                <anchor moveWithCells="1">
                  <from>
                    <xdr:col>7</xdr:col>
                    <xdr:colOff>28575</xdr:colOff>
                    <xdr:row>34</xdr:row>
                    <xdr:rowOff>180975</xdr:rowOff>
                  </from>
                  <to>
                    <xdr:col>8</xdr:col>
                    <xdr:colOff>28575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306" name="Check Box 1066">
              <controlPr defaultSize="0" autoFill="0" autoLine="0" autoPict="0">
                <anchor moveWithCells="1">
                  <from>
                    <xdr:col>9</xdr:col>
                    <xdr:colOff>28575</xdr:colOff>
                    <xdr:row>34</xdr:row>
                    <xdr:rowOff>180975</xdr:rowOff>
                  </from>
                  <to>
                    <xdr:col>10</xdr:col>
                    <xdr:colOff>28575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07" name="Check Box 1067">
              <controlPr defaultSize="0" autoFill="0" autoLine="0" autoPict="0">
                <anchor moveWithCells="1">
                  <from>
                    <xdr:col>1</xdr:col>
                    <xdr:colOff>28575</xdr:colOff>
                    <xdr:row>34</xdr:row>
                    <xdr:rowOff>0</xdr:rowOff>
                  </from>
                  <to>
                    <xdr:col>2</xdr:col>
                    <xdr:colOff>28575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08" name="Check Box 1070">
              <controlPr defaultSize="0" autoFill="0" autoLine="0" autoPict="0">
                <anchor moveWithCells="1">
                  <from>
                    <xdr:col>1</xdr:col>
                    <xdr:colOff>28575</xdr:colOff>
                    <xdr:row>34</xdr:row>
                    <xdr:rowOff>0</xdr:rowOff>
                  </from>
                  <to>
                    <xdr:col>2</xdr:col>
                    <xdr:colOff>28575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309" name="Check Box 1072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200025</xdr:rowOff>
                  </from>
                  <to>
                    <xdr:col>2</xdr:col>
                    <xdr:colOff>28575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310" name="Check Box 1073">
              <controlPr defaultSize="0" autoFill="0" autoLine="0" autoPict="0">
                <anchor moveWithCells="1">
                  <from>
                    <xdr:col>1</xdr:col>
                    <xdr:colOff>28575</xdr:colOff>
                    <xdr:row>31</xdr:row>
                    <xdr:rowOff>200025</xdr:rowOff>
                  </from>
                  <to>
                    <xdr:col>2</xdr:col>
                    <xdr:colOff>28575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311" name="Check Box 1074">
              <controlPr defaultSize="0" autoFill="0" autoLine="0" autoPict="0">
                <anchor moveWithCells="1">
                  <from>
                    <xdr:col>2</xdr:col>
                    <xdr:colOff>962025</xdr:colOff>
                    <xdr:row>32</xdr:row>
                    <xdr:rowOff>0</xdr:rowOff>
                  </from>
                  <to>
                    <xdr:col>3</xdr:col>
                    <xdr:colOff>200025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312" name="Check Box 1075">
              <controlPr defaultSize="0" autoFill="0" autoLine="0" autoPict="0">
                <anchor moveWithCells="1">
                  <from>
                    <xdr:col>5</xdr:col>
                    <xdr:colOff>9525</xdr:colOff>
                    <xdr:row>31</xdr:row>
                    <xdr:rowOff>200025</xdr:rowOff>
                  </from>
                  <to>
                    <xdr:col>6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313" name="Check Box 1076">
              <controlPr defaultSize="0" autoFill="0" autoLine="0" autoPict="0">
                <anchor moveWithCells="1">
                  <from>
                    <xdr:col>7</xdr:col>
                    <xdr:colOff>19050</xdr:colOff>
                    <xdr:row>32</xdr:row>
                    <xdr:rowOff>0</xdr:rowOff>
                  </from>
                  <to>
                    <xdr:col>8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314" name="Check Box 1077">
              <controlPr defaultSize="0" autoFill="0" autoLine="0" autoPict="0">
                <anchor moveWithCells="1">
                  <from>
                    <xdr:col>8</xdr:col>
                    <xdr:colOff>952500</xdr:colOff>
                    <xdr:row>31</xdr:row>
                    <xdr:rowOff>190500</xdr:rowOff>
                  </from>
                  <to>
                    <xdr:col>9</xdr:col>
                    <xdr:colOff>200025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15" name="Check Box 1078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200025</xdr:rowOff>
                  </from>
                  <to>
                    <xdr:col>2</xdr:col>
                    <xdr:colOff>28575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16" name="Check Box 1079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200025</xdr:rowOff>
                  </from>
                  <to>
                    <xdr:col>2</xdr:col>
                    <xdr:colOff>28575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17" name="Check Box 1080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171450</xdr:rowOff>
                  </from>
                  <to>
                    <xdr:col>2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18" name="Check Box 1081">
              <controlPr defaultSize="0" autoFill="0" autoLine="0" autoPict="0">
                <anchor moveWithCells="1">
                  <from>
                    <xdr:col>3</xdr:col>
                    <xdr:colOff>28575</xdr:colOff>
                    <xdr:row>37</xdr:row>
                    <xdr:rowOff>171450</xdr:rowOff>
                  </from>
                  <to>
                    <xdr:col>4</xdr:col>
                    <xdr:colOff>47625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19" name="Check Box 1082">
              <controlPr defaultSize="0" autoFill="0" autoLine="0" autoPict="0">
                <anchor moveWithCells="1">
                  <from>
                    <xdr:col>5</xdr:col>
                    <xdr:colOff>28575</xdr:colOff>
                    <xdr:row>37</xdr:row>
                    <xdr:rowOff>171450</xdr:rowOff>
                  </from>
                  <to>
                    <xdr:col>6</xdr:col>
                    <xdr:colOff>47625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320" name="Check Box 1083">
              <controlPr defaultSize="0" autoFill="0" autoLine="0" autoPict="0">
                <anchor moveWithCells="1">
                  <from>
                    <xdr:col>7</xdr:col>
                    <xdr:colOff>28575</xdr:colOff>
                    <xdr:row>37</xdr:row>
                    <xdr:rowOff>171450</xdr:rowOff>
                  </from>
                  <to>
                    <xdr:col>8</xdr:col>
                    <xdr:colOff>47625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21" name="Check Box 1085">
              <controlPr defaultSize="0" autoFill="0" autoLine="0" autoPict="0">
                <anchor moveWithCells="1">
                  <from>
                    <xdr:col>7</xdr:col>
                    <xdr:colOff>28575</xdr:colOff>
                    <xdr:row>36</xdr:row>
                    <xdr:rowOff>171450</xdr:rowOff>
                  </from>
                  <to>
                    <xdr:col>8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322" name="Check Box 1086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171450</xdr:rowOff>
                  </from>
                  <to>
                    <xdr:col>6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323" name="Check Box 1087">
              <controlPr defaultSize="0" autoFill="0" autoLine="0" autoPict="0">
                <anchor moveWithCells="1">
                  <from>
                    <xdr:col>9</xdr:col>
                    <xdr:colOff>19050</xdr:colOff>
                    <xdr:row>37</xdr:row>
                    <xdr:rowOff>161925</xdr:rowOff>
                  </from>
                  <to>
                    <xdr:col>10</xdr:col>
                    <xdr:colOff>38100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24" name="Check Box 1089">
              <controlPr defaultSize="0" autoFill="0" autoLine="0" autoPict="0">
                <anchor moveWithCells="1">
                  <from>
                    <xdr:col>9</xdr:col>
                    <xdr:colOff>9525</xdr:colOff>
                    <xdr:row>41</xdr:row>
                    <xdr:rowOff>0</xdr:rowOff>
                  </from>
                  <to>
                    <xdr:col>10</xdr:col>
                    <xdr:colOff>28575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325" name="Check Box 1090">
              <controlPr defaultSize="0" autoFill="0" autoLine="0" autoPict="0">
                <anchor moveWithCells="1">
                  <from>
                    <xdr:col>6</xdr:col>
                    <xdr:colOff>952500</xdr:colOff>
                    <xdr:row>41</xdr:row>
                    <xdr:rowOff>0</xdr:rowOff>
                  </from>
                  <to>
                    <xdr:col>8</xdr:col>
                    <xdr:colOff>9525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326" name="Check Box 1091">
              <controlPr defaultSize="0" autoFill="0" autoLine="0" autoPict="0">
                <anchor moveWithCells="1">
                  <from>
                    <xdr:col>5</xdr:col>
                    <xdr:colOff>28575</xdr:colOff>
                    <xdr:row>40</xdr:row>
                    <xdr:rowOff>180975</xdr:rowOff>
                  </from>
                  <to>
                    <xdr:col>6</xdr:col>
                    <xdr:colOff>47625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327" name="Check Box 1092">
              <controlPr defaultSize="0" autoFill="0" autoLine="0" autoPict="0">
                <anchor moveWithCells="1">
                  <from>
                    <xdr:col>5</xdr:col>
                    <xdr:colOff>9525</xdr:colOff>
                    <xdr:row>43</xdr:row>
                    <xdr:rowOff>0</xdr:rowOff>
                  </from>
                  <to>
                    <xdr:col>6</xdr:col>
                    <xdr:colOff>19050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328" name="Check Box 1093">
              <controlPr defaultSize="0" autoFill="0" autoLine="0" autoPict="0">
                <anchor moveWithCells="1">
                  <from>
                    <xdr:col>7</xdr:col>
                    <xdr:colOff>9525</xdr:colOff>
                    <xdr:row>43</xdr:row>
                    <xdr:rowOff>0</xdr:rowOff>
                  </from>
                  <to>
                    <xdr:col>8</xdr:col>
                    <xdr:colOff>19050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329" name="Check Box 1094">
              <controlPr defaultSize="0" autoFill="0" autoLine="0" autoPict="0">
                <anchor moveWithCells="1">
                  <from>
                    <xdr:col>9</xdr:col>
                    <xdr:colOff>9525</xdr:colOff>
                    <xdr:row>43</xdr:row>
                    <xdr:rowOff>0</xdr:rowOff>
                  </from>
                  <to>
                    <xdr:col>10</xdr:col>
                    <xdr:colOff>19050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330" name="Check Box 1095">
              <controlPr defaultSize="0" autoFill="0" autoLine="0" autoPict="0">
                <anchor moveWithCells="1">
                  <from>
                    <xdr:col>1</xdr:col>
                    <xdr:colOff>28575</xdr:colOff>
                    <xdr:row>43</xdr:row>
                    <xdr:rowOff>200025</xdr:rowOff>
                  </from>
                  <to>
                    <xdr:col>2</xdr:col>
                    <xdr:colOff>47625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331" name="Check Box 1096">
              <controlPr defaultSize="0" autoFill="0" autoLine="0" autoPict="0">
                <anchor moveWithCells="1">
                  <from>
                    <xdr:col>3</xdr:col>
                    <xdr:colOff>9525</xdr:colOff>
                    <xdr:row>43</xdr:row>
                    <xdr:rowOff>200025</xdr:rowOff>
                  </from>
                  <to>
                    <xdr:col>4</xdr:col>
                    <xdr:colOff>19050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332" name="Check Box 1097">
              <controlPr defaultSize="0" autoFill="0" autoLine="0" autoPict="0">
                <anchor moveWithCells="1">
                  <from>
                    <xdr:col>5</xdr:col>
                    <xdr:colOff>9525</xdr:colOff>
                    <xdr:row>43</xdr:row>
                    <xdr:rowOff>200025</xdr:rowOff>
                  </from>
                  <to>
                    <xdr:col>6</xdr:col>
                    <xdr:colOff>19050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333" name="Check Box 1098">
              <controlPr defaultSize="0" autoFill="0" autoLine="0" autoPict="0">
                <anchor moveWithCells="1">
                  <from>
                    <xdr:col>7</xdr:col>
                    <xdr:colOff>9525</xdr:colOff>
                    <xdr:row>43</xdr:row>
                    <xdr:rowOff>200025</xdr:rowOff>
                  </from>
                  <to>
                    <xdr:col>8</xdr:col>
                    <xdr:colOff>19050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334" name="Check Box 1099">
              <controlPr defaultSize="0" autoFill="0" autoLine="0" autoPict="0">
                <anchor moveWithCells="1">
                  <from>
                    <xdr:col>9</xdr:col>
                    <xdr:colOff>9525</xdr:colOff>
                    <xdr:row>43</xdr:row>
                    <xdr:rowOff>200025</xdr:rowOff>
                  </from>
                  <to>
                    <xdr:col>10</xdr:col>
                    <xdr:colOff>19050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335" name="Check Box 1101">
              <controlPr defaultSize="0" autoFill="0" autoLine="0" autoPict="0">
                <anchor moveWithCells="1">
                  <from>
                    <xdr:col>1</xdr:col>
                    <xdr:colOff>19050</xdr:colOff>
                    <xdr:row>44</xdr:row>
                    <xdr:rowOff>200025</xdr:rowOff>
                  </from>
                  <to>
                    <xdr:col>2</xdr:col>
                    <xdr:colOff>28575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336" name="Check Box 1103">
              <controlPr defaultSize="0" autoFill="0" autoLine="0" autoPict="0">
                <anchor moveWithCells="1">
                  <from>
                    <xdr:col>5</xdr:col>
                    <xdr:colOff>28575</xdr:colOff>
                    <xdr:row>47</xdr:row>
                    <xdr:rowOff>200025</xdr:rowOff>
                  </from>
                  <to>
                    <xdr:col>6</xdr:col>
                    <xdr:colOff>28575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337" name="Check Box 1104">
              <controlPr defaultSize="0" autoFill="0" autoLine="0" autoPict="0">
                <anchor moveWithCells="1">
                  <from>
                    <xdr:col>3</xdr:col>
                    <xdr:colOff>28575</xdr:colOff>
                    <xdr:row>47</xdr:row>
                    <xdr:rowOff>200025</xdr:rowOff>
                  </from>
                  <to>
                    <xdr:col>4</xdr:col>
                    <xdr:colOff>28575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338" name="Check Box 1105">
              <controlPr defaultSize="0" autoFill="0" autoLine="0" autoPict="0">
                <anchor moveWithCells="1">
                  <from>
                    <xdr:col>3</xdr:col>
                    <xdr:colOff>28575</xdr:colOff>
                    <xdr:row>59</xdr:row>
                    <xdr:rowOff>190500</xdr:rowOff>
                  </from>
                  <to>
                    <xdr:col>4</xdr:col>
                    <xdr:colOff>28575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39" name="Check Box 1106">
              <controlPr defaultSize="0" autoFill="0" autoLine="0" autoPict="0">
                <anchor moveWithCells="1">
                  <from>
                    <xdr:col>5</xdr:col>
                    <xdr:colOff>28575</xdr:colOff>
                    <xdr:row>59</xdr:row>
                    <xdr:rowOff>190500</xdr:rowOff>
                  </from>
                  <to>
                    <xdr:col>6</xdr:col>
                    <xdr:colOff>28575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40" name="Check Box 1107">
              <controlPr defaultSize="0" autoFill="0" autoLine="0" autoPict="0">
                <anchor moveWithCells="1">
                  <from>
                    <xdr:col>7</xdr:col>
                    <xdr:colOff>28575</xdr:colOff>
                    <xdr:row>59</xdr:row>
                    <xdr:rowOff>190500</xdr:rowOff>
                  </from>
                  <to>
                    <xdr:col>8</xdr:col>
                    <xdr:colOff>28575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341" name="Check Box 1108">
              <controlPr defaultSize="0" autoFill="0" autoLine="0" autoPict="0">
                <anchor moveWithCells="1">
                  <from>
                    <xdr:col>9</xdr:col>
                    <xdr:colOff>28575</xdr:colOff>
                    <xdr:row>59</xdr:row>
                    <xdr:rowOff>190500</xdr:rowOff>
                  </from>
                  <to>
                    <xdr:col>10</xdr:col>
                    <xdr:colOff>28575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342" name="Check Box 1123">
              <controlPr defaultSize="0" autoFill="0" autoLine="0" autoPict="0">
                <anchor moveWithCells="1">
                  <from>
                    <xdr:col>1</xdr:col>
                    <xdr:colOff>28575</xdr:colOff>
                    <xdr:row>60</xdr:row>
                    <xdr:rowOff>171450</xdr:rowOff>
                  </from>
                  <to>
                    <xdr:col>2</xdr:col>
                    <xdr:colOff>47625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343" name="Check Box 1124">
              <controlPr defaultSize="0" autoFill="0" autoLine="0" autoPict="0">
                <anchor moveWithCells="1">
                  <from>
                    <xdr:col>3</xdr:col>
                    <xdr:colOff>28575</xdr:colOff>
                    <xdr:row>60</xdr:row>
                    <xdr:rowOff>190500</xdr:rowOff>
                  </from>
                  <to>
                    <xdr:col>4</xdr:col>
                    <xdr:colOff>28575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344" name="Check Box 1125">
              <controlPr defaultSize="0" autoFill="0" autoLine="0" autoPict="0">
                <anchor moveWithCells="1">
                  <from>
                    <xdr:col>5</xdr:col>
                    <xdr:colOff>28575</xdr:colOff>
                    <xdr:row>60</xdr:row>
                    <xdr:rowOff>190500</xdr:rowOff>
                  </from>
                  <to>
                    <xdr:col>6</xdr:col>
                    <xdr:colOff>28575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345" name="Check Box 1126">
              <controlPr defaultSize="0" autoFill="0" autoLine="0" autoPict="0">
                <anchor moveWithCells="1">
                  <from>
                    <xdr:col>7</xdr:col>
                    <xdr:colOff>28575</xdr:colOff>
                    <xdr:row>60</xdr:row>
                    <xdr:rowOff>190500</xdr:rowOff>
                  </from>
                  <to>
                    <xdr:col>8</xdr:col>
                    <xdr:colOff>28575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346" name="Check Box 1127">
              <controlPr defaultSize="0" autoFill="0" autoLine="0" autoPict="0">
                <anchor moveWithCells="1">
                  <from>
                    <xdr:col>9</xdr:col>
                    <xdr:colOff>28575</xdr:colOff>
                    <xdr:row>60</xdr:row>
                    <xdr:rowOff>190500</xdr:rowOff>
                  </from>
                  <to>
                    <xdr:col>10</xdr:col>
                    <xdr:colOff>28575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347" name="Check Box 1128">
              <controlPr defaultSize="0" autoFill="0" autoLine="0" autoPict="0">
                <anchor moveWithCells="1">
                  <from>
                    <xdr:col>1</xdr:col>
                    <xdr:colOff>28575</xdr:colOff>
                    <xdr:row>61</xdr:row>
                    <xdr:rowOff>171450</xdr:rowOff>
                  </from>
                  <to>
                    <xdr:col>2</xdr:col>
                    <xdr:colOff>47625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348" name="Check Box 1130">
              <controlPr defaultSize="0" autoFill="0" autoLine="0" autoPict="0">
                <anchor moveWithCells="1">
                  <from>
                    <xdr:col>3</xdr:col>
                    <xdr:colOff>28575</xdr:colOff>
                    <xdr:row>61</xdr:row>
                    <xdr:rowOff>190500</xdr:rowOff>
                  </from>
                  <to>
                    <xdr:col>4</xdr:col>
                    <xdr:colOff>28575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349" name="Check Box 1131">
              <controlPr defaultSize="0" autoFill="0" autoLine="0" autoPict="0">
                <anchor moveWithCells="1">
                  <from>
                    <xdr:col>5</xdr:col>
                    <xdr:colOff>28575</xdr:colOff>
                    <xdr:row>61</xdr:row>
                    <xdr:rowOff>190500</xdr:rowOff>
                  </from>
                  <to>
                    <xdr:col>6</xdr:col>
                    <xdr:colOff>28575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350" name="Check Box 1132">
              <controlPr defaultSize="0" autoFill="0" autoLine="0" autoPict="0">
                <anchor moveWithCells="1">
                  <from>
                    <xdr:col>7</xdr:col>
                    <xdr:colOff>28575</xdr:colOff>
                    <xdr:row>61</xdr:row>
                    <xdr:rowOff>190500</xdr:rowOff>
                  </from>
                  <to>
                    <xdr:col>8</xdr:col>
                    <xdr:colOff>28575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351" name="Check Box 1133">
              <controlPr defaultSize="0" autoFill="0" autoLine="0" autoPict="0">
                <anchor moveWithCells="1">
                  <from>
                    <xdr:col>9</xdr:col>
                    <xdr:colOff>28575</xdr:colOff>
                    <xdr:row>61</xdr:row>
                    <xdr:rowOff>190500</xdr:rowOff>
                  </from>
                  <to>
                    <xdr:col>10</xdr:col>
                    <xdr:colOff>28575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352" name="Check Box 1134">
              <controlPr defaultSize="0" autoFill="0" autoLine="0" autoPict="0">
                <anchor moveWithCells="1">
                  <from>
                    <xdr:col>1</xdr:col>
                    <xdr:colOff>19050</xdr:colOff>
                    <xdr:row>63</xdr:row>
                    <xdr:rowOff>171450</xdr:rowOff>
                  </from>
                  <to>
                    <xdr:col>2</xdr:col>
                    <xdr:colOff>38100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353" name="Check Box 1135">
              <controlPr defaultSize="0" autoFill="0" autoLine="0" autoPict="0">
                <anchor moveWithCells="1">
                  <from>
                    <xdr:col>1</xdr:col>
                    <xdr:colOff>28575</xdr:colOff>
                    <xdr:row>70</xdr:row>
                    <xdr:rowOff>190500</xdr:rowOff>
                  </from>
                  <to>
                    <xdr:col>2</xdr:col>
                    <xdr:colOff>28575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354" name="Check Box 1136">
              <controlPr defaultSize="0" autoFill="0" autoLine="0" autoPict="0">
                <anchor moveWithCells="1">
                  <from>
                    <xdr:col>9</xdr:col>
                    <xdr:colOff>28575</xdr:colOff>
                    <xdr:row>69</xdr:row>
                    <xdr:rowOff>171450</xdr:rowOff>
                  </from>
                  <to>
                    <xdr:col>10</xdr:col>
                    <xdr:colOff>47625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355" name="Check Box 1137">
              <controlPr defaultSize="0" autoFill="0" autoLine="0" autoPict="0">
                <anchor moveWithCells="1">
                  <from>
                    <xdr:col>1</xdr:col>
                    <xdr:colOff>28575</xdr:colOff>
                    <xdr:row>75</xdr:row>
                    <xdr:rowOff>180975</xdr:rowOff>
                  </from>
                  <to>
                    <xdr:col>2</xdr:col>
                    <xdr:colOff>28575</xdr:colOff>
                    <xdr:row>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356" name="Check Box 1139">
              <controlPr defaultSize="0" autoFill="0" autoLine="0" autoPict="0">
                <anchor moveWithCells="1">
                  <from>
                    <xdr:col>3</xdr:col>
                    <xdr:colOff>28575</xdr:colOff>
                    <xdr:row>74</xdr:row>
                    <xdr:rowOff>180975</xdr:rowOff>
                  </from>
                  <to>
                    <xdr:col>4</xdr:col>
                    <xdr:colOff>38100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357" name="Check Box 1140">
              <controlPr defaultSize="0" autoFill="0" autoLine="0" autoPict="0">
                <anchor moveWithCells="1">
                  <from>
                    <xdr:col>5</xdr:col>
                    <xdr:colOff>28575</xdr:colOff>
                    <xdr:row>74</xdr:row>
                    <xdr:rowOff>180975</xdr:rowOff>
                  </from>
                  <to>
                    <xdr:col>6</xdr:col>
                    <xdr:colOff>47625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358" name="Check Box 1141">
              <controlPr defaultSize="0" autoFill="0" autoLine="0" autoPict="0">
                <anchor moveWithCells="1">
                  <from>
                    <xdr:col>7</xdr:col>
                    <xdr:colOff>28575</xdr:colOff>
                    <xdr:row>74</xdr:row>
                    <xdr:rowOff>171450</xdr:rowOff>
                  </from>
                  <to>
                    <xdr:col>8</xdr:col>
                    <xdr:colOff>47625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359" name="Check Box 1142">
              <controlPr defaultSize="0" autoFill="0" autoLine="0" autoPict="0">
                <anchor moveWithCells="1">
                  <from>
                    <xdr:col>9</xdr:col>
                    <xdr:colOff>28575</xdr:colOff>
                    <xdr:row>73</xdr:row>
                    <xdr:rowOff>180975</xdr:rowOff>
                  </from>
                  <to>
                    <xdr:col>10</xdr:col>
                    <xdr:colOff>47625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360" name="Check Box 1143">
              <controlPr defaultSize="0" autoFill="0" autoLine="0" autoPict="0">
                <anchor moveWithCells="1">
                  <from>
                    <xdr:col>9</xdr:col>
                    <xdr:colOff>28575</xdr:colOff>
                    <xdr:row>74</xdr:row>
                    <xdr:rowOff>180975</xdr:rowOff>
                  </from>
                  <to>
                    <xdr:col>10</xdr:col>
                    <xdr:colOff>47625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361" name="Check Box 1144">
              <controlPr defaultSize="0" autoFill="0" autoLine="0" autoPict="0">
                <anchor moveWithCells="1">
                  <from>
                    <xdr:col>1</xdr:col>
                    <xdr:colOff>28575</xdr:colOff>
                    <xdr:row>86</xdr:row>
                    <xdr:rowOff>180975</xdr:rowOff>
                  </from>
                  <to>
                    <xdr:col>2</xdr:col>
                    <xdr:colOff>47625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362" name="Check Box 1145">
              <controlPr defaultSize="0" autoFill="0" autoLine="0" autoPict="0">
                <anchor moveWithCells="1">
                  <from>
                    <xdr:col>1</xdr:col>
                    <xdr:colOff>28575</xdr:colOff>
                    <xdr:row>85</xdr:row>
                    <xdr:rowOff>190500</xdr:rowOff>
                  </from>
                  <to>
                    <xdr:col>2</xdr:col>
                    <xdr:colOff>28575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363" name="Check Box 1146">
              <controlPr defaultSize="0" autoFill="0" autoLine="0" autoPict="0">
                <anchor moveWithCells="1">
                  <from>
                    <xdr:col>9</xdr:col>
                    <xdr:colOff>28575</xdr:colOff>
                    <xdr:row>84</xdr:row>
                    <xdr:rowOff>190500</xdr:rowOff>
                  </from>
                  <to>
                    <xdr:col>10</xdr:col>
                    <xdr:colOff>28575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364" name="Check Box 1147">
              <controlPr defaultSize="0" autoFill="0" autoLine="0" autoPict="0">
                <anchor moveWithCells="1">
                  <from>
                    <xdr:col>3</xdr:col>
                    <xdr:colOff>28575</xdr:colOff>
                    <xdr:row>85</xdr:row>
                    <xdr:rowOff>190500</xdr:rowOff>
                  </from>
                  <to>
                    <xdr:col>4</xdr:col>
                    <xdr:colOff>28575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365" name="Check Box 1151">
              <controlPr defaultSize="0" autoFill="0" autoLine="0" autoPict="0">
                <anchor moveWithCells="1">
                  <from>
                    <xdr:col>3</xdr:col>
                    <xdr:colOff>28575</xdr:colOff>
                    <xdr:row>97</xdr:row>
                    <xdr:rowOff>171450</xdr:rowOff>
                  </from>
                  <to>
                    <xdr:col>4</xdr:col>
                    <xdr:colOff>38100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366" name="Check Box 1154">
              <controlPr defaultSize="0" autoFill="0" autoLine="0" autoPict="0">
                <anchor moveWithCells="1">
                  <from>
                    <xdr:col>3</xdr:col>
                    <xdr:colOff>19050</xdr:colOff>
                    <xdr:row>140</xdr:row>
                    <xdr:rowOff>190500</xdr:rowOff>
                  </from>
                  <to>
                    <xdr:col>4</xdr:col>
                    <xdr:colOff>19050</xdr:colOff>
                    <xdr:row>142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367" name="Check Box 1155">
              <controlPr defaultSize="0" autoFill="0" autoLine="0" autoPict="0">
                <anchor moveWithCells="1">
                  <from>
                    <xdr:col>5</xdr:col>
                    <xdr:colOff>28575</xdr:colOff>
                    <xdr:row>140</xdr:row>
                    <xdr:rowOff>180975</xdr:rowOff>
                  </from>
                  <to>
                    <xdr:col>6</xdr:col>
                    <xdr:colOff>28575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368" name="Check Box 1156">
              <controlPr defaultSize="0" autoFill="0" autoLine="0" autoPict="0">
                <anchor moveWithCells="1">
                  <from>
                    <xdr:col>7</xdr:col>
                    <xdr:colOff>28575</xdr:colOff>
                    <xdr:row>140</xdr:row>
                    <xdr:rowOff>190500</xdr:rowOff>
                  </from>
                  <to>
                    <xdr:col>8</xdr:col>
                    <xdr:colOff>19050</xdr:colOff>
                    <xdr:row>142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369" name="Check Box 1157">
              <controlPr defaultSize="0" autoFill="0" autoLine="0" autoPict="0">
                <anchor moveWithCells="1">
                  <from>
                    <xdr:col>1</xdr:col>
                    <xdr:colOff>28575</xdr:colOff>
                    <xdr:row>32</xdr:row>
                    <xdr:rowOff>200025</xdr:rowOff>
                  </from>
                  <to>
                    <xdr:col>2</xdr:col>
                    <xdr:colOff>28575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370" name="Check Box 1158">
              <controlPr defaultSize="0" autoFill="0" autoLine="0" autoPict="0">
                <anchor moveWithCells="1">
                  <from>
                    <xdr:col>3</xdr:col>
                    <xdr:colOff>19050</xdr:colOff>
                    <xdr:row>124</xdr:row>
                    <xdr:rowOff>190500</xdr:rowOff>
                  </from>
                  <to>
                    <xdr:col>4</xdr:col>
                    <xdr:colOff>19050</xdr:colOff>
                    <xdr:row>126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3"/>
  <sheetViews>
    <sheetView showZeros="0" topLeftCell="A131" zoomScale="145" zoomScaleNormal="145" workbookViewId="0">
      <selection activeCell="A137" sqref="A137"/>
    </sheetView>
  </sheetViews>
  <sheetFormatPr defaultColWidth="11.625" defaultRowHeight="15.95" customHeight="1" x14ac:dyDescent="0.15"/>
  <cols>
    <col min="1" max="1" width="14.625" style="1" customWidth="1"/>
    <col min="2" max="2" width="2.625" style="1" customWidth="1"/>
    <col min="3" max="3" width="12.625" style="1" customWidth="1"/>
    <col min="4" max="4" width="2.625" style="1" customWidth="1"/>
    <col min="5" max="5" width="12.625" style="1" customWidth="1"/>
    <col min="6" max="6" width="2.625" style="1" customWidth="1"/>
    <col min="7" max="7" width="12.625" style="1" customWidth="1"/>
    <col min="8" max="8" width="2.625" style="1" customWidth="1"/>
    <col min="9" max="9" width="12.625" style="1" customWidth="1"/>
    <col min="10" max="10" width="2.625" style="1" customWidth="1"/>
    <col min="11" max="11" width="12.625" style="1" customWidth="1"/>
    <col min="12" max="16" width="3.5" style="1" customWidth="1"/>
    <col min="17" max="16384" width="11.625" style="1"/>
  </cols>
  <sheetData>
    <row r="1" spans="1:17" ht="25.5" customHeight="1" x14ac:dyDescent="0.15">
      <c r="G1" s="4" t="s">
        <v>28</v>
      </c>
      <c r="H1" s="37"/>
      <c r="I1" s="37"/>
      <c r="J1" s="37"/>
      <c r="K1" s="37"/>
    </row>
    <row r="2" spans="1:17" ht="15.75" customHeight="1" x14ac:dyDescent="0.15">
      <c r="G2" s="5"/>
      <c r="H2" s="6"/>
      <c r="I2" s="6"/>
      <c r="J2" s="6"/>
      <c r="K2" s="6"/>
    </row>
    <row r="3" spans="1:17" ht="21" customHeight="1" x14ac:dyDescent="0.15">
      <c r="A3" s="39" t="s">
        <v>27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7" ht="15.75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7" ht="15.95" customHeight="1" x14ac:dyDescent="0.15">
      <c r="A5" s="7" t="s">
        <v>29</v>
      </c>
      <c r="B5" s="32" t="s">
        <v>31</v>
      </c>
      <c r="C5" s="33"/>
      <c r="D5" s="33"/>
      <c r="E5" s="33"/>
      <c r="F5" s="33"/>
      <c r="G5" s="33"/>
      <c r="H5" s="33"/>
      <c r="I5" s="33"/>
      <c r="J5" s="33"/>
      <c r="K5" s="33"/>
    </row>
    <row r="6" spans="1:17" ht="15.95" customHeight="1" x14ac:dyDescent="0.15">
      <c r="A6" s="8" t="s">
        <v>0</v>
      </c>
      <c r="B6" s="13" t="b">
        <v>0</v>
      </c>
      <c r="C6" s="2" t="str">
        <f>登録業種申請書!C6</f>
        <v>(1)ＯＡ機器</v>
      </c>
      <c r="D6" s="2" t="b">
        <v>0</v>
      </c>
      <c r="E6" s="2" t="str">
        <f>登録業種申請書!E6</f>
        <v>(2)パソコン</v>
      </c>
      <c r="F6" s="2" t="b">
        <v>0</v>
      </c>
      <c r="G6" s="2" t="str">
        <f>登録業種申請書!G6</f>
        <v>(3)プリンタ</v>
      </c>
      <c r="H6" s="2" t="b">
        <v>0</v>
      </c>
      <c r="I6" s="2" t="str">
        <f>登録業種申請書!I6</f>
        <v>(4)コピー機・複合機</v>
      </c>
      <c r="J6" s="2" t="b">
        <v>0</v>
      </c>
      <c r="K6" s="9" t="str">
        <f>登録業種申請書!K6</f>
        <v>(5)ＯＡ用品</v>
      </c>
      <c r="L6" s="1">
        <f>IF(B6=TRUE,1,0)</f>
        <v>0</v>
      </c>
      <c r="M6" s="1">
        <f>IF(D6=TRUE,1,0)</f>
        <v>0</v>
      </c>
      <c r="N6" s="1">
        <f>IF(F6=TRUE,1,0)</f>
        <v>0</v>
      </c>
      <c r="O6" s="1">
        <f>IF(H6=TRUE,1,0)</f>
        <v>0</v>
      </c>
      <c r="P6" s="1">
        <f>IF(J6=TRUE,1,0)</f>
        <v>0</v>
      </c>
      <c r="Q6" s="1">
        <f>SUM(L6:P8)</f>
        <v>0</v>
      </c>
    </row>
    <row r="7" spans="1:17" ht="15.95" customHeight="1" x14ac:dyDescent="0.15">
      <c r="A7" s="10"/>
      <c r="B7" s="14" t="b">
        <v>0</v>
      </c>
      <c r="C7" s="1" t="str">
        <f>登録業種申請書!C7</f>
        <v>(6)ソフトウェア</v>
      </c>
      <c r="K7" s="11"/>
      <c r="L7" s="1">
        <f t="shared" ref="L7:L8" si="0">IF(B7=TRUE,1,0)</f>
        <v>0</v>
      </c>
      <c r="M7" s="1">
        <f t="shared" ref="M7:M8" si="1">IF(C7=TRUE,1,0)</f>
        <v>0</v>
      </c>
      <c r="N7" s="1">
        <f>IF(D7=TRUE,1,0)</f>
        <v>0</v>
      </c>
      <c r="O7" s="1">
        <f>IF(E7=TRUE,1,0)</f>
        <v>0</v>
      </c>
      <c r="P7" s="1">
        <f>IF(F7=TRUE,1,0)</f>
        <v>0</v>
      </c>
    </row>
    <row r="8" spans="1:17" ht="15.95" customHeight="1" x14ac:dyDescent="0.15">
      <c r="A8" s="10"/>
      <c r="B8" s="15" t="b">
        <v>0</v>
      </c>
      <c r="C8" s="30" t="s">
        <v>30</v>
      </c>
      <c r="D8" s="30"/>
      <c r="E8" s="30"/>
      <c r="F8" s="30"/>
      <c r="G8" s="30"/>
      <c r="H8" s="30"/>
      <c r="I8" s="30"/>
      <c r="J8" s="30"/>
      <c r="K8" s="31"/>
      <c r="L8" s="1">
        <f t="shared" si="0"/>
        <v>0</v>
      </c>
      <c r="M8" s="1">
        <f t="shared" si="1"/>
        <v>0</v>
      </c>
      <c r="N8" s="1">
        <f t="shared" ref="N8" si="2">IF(D8=TRUE,1,0)</f>
        <v>0</v>
      </c>
      <c r="O8" s="1">
        <f t="shared" ref="O8" si="3">IF(E8=TRUE,1,0)</f>
        <v>0</v>
      </c>
      <c r="P8" s="1">
        <f t="shared" ref="P8" si="4">IF(F8=TRUE,1,0)</f>
        <v>0</v>
      </c>
    </row>
    <row r="9" spans="1:17" ht="15.95" customHeight="1" x14ac:dyDescent="0.15">
      <c r="A9" s="8" t="s">
        <v>1</v>
      </c>
      <c r="B9" s="13" t="b">
        <v>0</v>
      </c>
      <c r="C9" s="2" t="str">
        <f>登録業種申請書!C9</f>
        <v>(1)文房具</v>
      </c>
      <c r="D9" s="2" t="b">
        <v>0</v>
      </c>
      <c r="E9" s="2" t="str">
        <f>登録業種申請書!E9</f>
        <v>(2)事務用機器類</v>
      </c>
      <c r="F9" s="2" t="b">
        <v>0</v>
      </c>
      <c r="G9" s="2" t="str">
        <f>登録業種申請書!G9</f>
        <v>(3)印鑑</v>
      </c>
      <c r="H9" s="2" t="b">
        <v>0</v>
      </c>
      <c r="I9" s="2" t="str">
        <f>登録業種申請書!I9</f>
        <v>(4)ゴム印</v>
      </c>
      <c r="J9" s="2" t="b">
        <v>0</v>
      </c>
      <c r="K9" s="9" t="str">
        <f>登録業種申請書!K9</f>
        <v>(5)用紙</v>
      </c>
      <c r="L9" s="1">
        <f>IF(B9=TRUE,1,0)</f>
        <v>0</v>
      </c>
      <c r="M9" s="1">
        <f>IF(D9=TRUE,1,0)</f>
        <v>0</v>
      </c>
      <c r="N9" s="1">
        <f>IF(F9=TRUE,1,0)</f>
        <v>0</v>
      </c>
      <c r="O9" s="1">
        <f>IF(H9=TRUE,1,0)</f>
        <v>0</v>
      </c>
      <c r="P9" s="1">
        <f>IF(J9=TRUE,1,0)</f>
        <v>0</v>
      </c>
      <c r="Q9" s="1">
        <f>SUM(L9:P11)</f>
        <v>0</v>
      </c>
    </row>
    <row r="10" spans="1:17" ht="15.95" customHeight="1" x14ac:dyDescent="0.15">
      <c r="A10" s="10"/>
      <c r="B10" s="14" t="b">
        <v>0</v>
      </c>
      <c r="C10" s="1" t="str">
        <f>登録業種申請書!C10</f>
        <v>(6)レジロール</v>
      </c>
      <c r="D10" s="1" t="b">
        <v>0</v>
      </c>
      <c r="E10" s="1" t="str">
        <f>登録業種申請書!E10</f>
        <v>(7)封筒類</v>
      </c>
      <c r="F10" s="1" t="b">
        <v>0</v>
      </c>
      <c r="G10" s="1" t="str">
        <f>登録業種申請書!G10</f>
        <v>(8)保存箱</v>
      </c>
      <c r="K10" s="11"/>
      <c r="L10" s="1">
        <f>IF(B10=TRUE,1,0)</f>
        <v>0</v>
      </c>
      <c r="M10" s="1">
        <f>IF(D10=TRUE,1,0)</f>
        <v>0</v>
      </c>
      <c r="N10" s="1">
        <f>IF(F10=TRUE,1,0)</f>
        <v>0</v>
      </c>
      <c r="O10" s="1">
        <f t="shared" ref="O10:O11" si="5">IF(H10=TRUE,1,0)</f>
        <v>0</v>
      </c>
      <c r="P10" s="1">
        <f t="shared" ref="P10:P11" si="6">IF(J10=TRUE,1,0)</f>
        <v>0</v>
      </c>
    </row>
    <row r="11" spans="1:17" ht="15.95" customHeight="1" x14ac:dyDescent="0.15">
      <c r="A11" s="12"/>
      <c r="B11" s="15" t="b">
        <v>0</v>
      </c>
      <c r="C11" s="30" t="s">
        <v>30</v>
      </c>
      <c r="D11" s="30"/>
      <c r="E11" s="30"/>
      <c r="F11" s="30"/>
      <c r="G11" s="30"/>
      <c r="H11" s="30"/>
      <c r="I11" s="30"/>
      <c r="J11" s="30"/>
      <c r="K11" s="31"/>
      <c r="L11" s="1">
        <f t="shared" ref="L11" si="7">IF(B11=TRUE,1,0)</f>
        <v>0</v>
      </c>
      <c r="M11" s="1">
        <f t="shared" ref="M11" si="8">IF(D11=TRUE,1,0)</f>
        <v>0</v>
      </c>
      <c r="N11" s="1">
        <f t="shared" ref="N11" si="9">IF(F11=TRUE,1,0)</f>
        <v>0</v>
      </c>
      <c r="O11" s="1">
        <f t="shared" si="5"/>
        <v>0</v>
      </c>
      <c r="P11" s="1">
        <f t="shared" si="6"/>
        <v>0</v>
      </c>
    </row>
    <row r="12" spans="1:17" ht="15.95" customHeight="1" x14ac:dyDescent="0.15">
      <c r="A12" s="10" t="s">
        <v>2</v>
      </c>
      <c r="B12" s="1" t="b">
        <v>0</v>
      </c>
      <c r="C12" s="2" t="str">
        <f>登録業種申請書!C12</f>
        <v>(1)書籍全般</v>
      </c>
      <c r="D12" s="1" t="b">
        <v>0</v>
      </c>
      <c r="E12" s="2" t="str">
        <f>登録業種申請書!E12</f>
        <v>(2)地図</v>
      </c>
      <c r="F12" s="1" t="b">
        <v>0</v>
      </c>
      <c r="G12" s="2" t="str">
        <f>登録業種申請書!G12</f>
        <v>(3)電子書籍</v>
      </c>
      <c r="H12" s="1" t="b">
        <v>0</v>
      </c>
      <c r="I12" s="2" t="str">
        <f>登録業種申請書!I12</f>
        <v>(4)住宅地図</v>
      </c>
      <c r="K12" s="11"/>
      <c r="L12" s="1">
        <f>IF(B12=TRUE,1,0)</f>
        <v>0</v>
      </c>
      <c r="M12" s="1">
        <f>IF(D12=TRUE,1,0)</f>
        <v>0</v>
      </c>
      <c r="N12" s="1">
        <f>IF(F12=TRUE,1,0)</f>
        <v>0</v>
      </c>
      <c r="O12" s="1">
        <f>IF(H12=TRUE,1,0)</f>
        <v>0</v>
      </c>
      <c r="P12" s="1">
        <f>IF(J12=TRUE,1,0)</f>
        <v>0</v>
      </c>
      <c r="Q12" s="1">
        <f>SUM(L12:P13)</f>
        <v>0</v>
      </c>
    </row>
    <row r="13" spans="1:17" ht="15.95" customHeight="1" x14ac:dyDescent="0.15">
      <c r="A13" s="10"/>
      <c r="B13" s="1" t="b">
        <v>0</v>
      </c>
      <c r="C13" s="33" t="s">
        <v>30</v>
      </c>
      <c r="D13" s="33"/>
      <c r="E13" s="33"/>
      <c r="F13" s="33"/>
      <c r="G13" s="33"/>
      <c r="H13" s="33"/>
      <c r="I13" s="33"/>
      <c r="J13" s="33"/>
      <c r="K13" s="38"/>
      <c r="L13" s="1">
        <f>IF(B13=TRUE,1,0)</f>
        <v>0</v>
      </c>
      <c r="M13" s="1">
        <f>IF(D13=TRUE,1,0)</f>
        <v>0</v>
      </c>
      <c r="N13" s="1">
        <f>IF(F13=TRUE,1,0)</f>
        <v>0</v>
      </c>
      <c r="O13" s="1">
        <f>IF(H13=TRUE,1,0)</f>
        <v>0</v>
      </c>
      <c r="P13" s="1">
        <f>IF(J13=TRUE,1,0)</f>
        <v>0</v>
      </c>
    </row>
    <row r="14" spans="1:17" ht="15.95" customHeight="1" x14ac:dyDescent="0.15">
      <c r="A14" s="8" t="s">
        <v>3</v>
      </c>
      <c r="B14" s="2" t="b">
        <v>0</v>
      </c>
      <c r="C14" s="2" t="str">
        <f>登録業種申請書!C14</f>
        <v>(1)予防・防災教育用DVD</v>
      </c>
      <c r="D14" s="2"/>
      <c r="E14" s="2">
        <f>登録業種申請書!E14</f>
        <v>0</v>
      </c>
      <c r="F14" s="2"/>
      <c r="G14" s="2"/>
      <c r="H14" s="2"/>
      <c r="I14" s="2"/>
      <c r="J14" s="2"/>
      <c r="K14" s="9"/>
      <c r="L14" s="1">
        <f>IF(B14=TRUE,1,0)</f>
        <v>0</v>
      </c>
      <c r="M14" s="1">
        <f>IF(D14=TRUE,1,0)</f>
        <v>0</v>
      </c>
      <c r="N14" s="1">
        <f>IF(F14=TRUE,1,0)</f>
        <v>0</v>
      </c>
      <c r="O14" s="1">
        <f>IF(H14=TRUE,1,0)</f>
        <v>0</v>
      </c>
      <c r="P14" s="1">
        <f>IF(J14=TRUE,1,0)</f>
        <v>0</v>
      </c>
      <c r="Q14" s="1">
        <f>SUM(L14:P15)</f>
        <v>0</v>
      </c>
    </row>
    <row r="15" spans="1:17" ht="15.95" customHeight="1" x14ac:dyDescent="0.15">
      <c r="A15" s="12"/>
      <c r="B15" s="3" t="b">
        <v>0</v>
      </c>
      <c r="C15" s="30" t="s">
        <v>30</v>
      </c>
      <c r="D15" s="30"/>
      <c r="E15" s="30"/>
      <c r="F15" s="30"/>
      <c r="G15" s="30"/>
      <c r="H15" s="30"/>
      <c r="I15" s="30"/>
      <c r="J15" s="30"/>
      <c r="K15" s="31"/>
      <c r="L15" s="1">
        <f>IF(B15=TRUE,1,0)</f>
        <v>0</v>
      </c>
      <c r="M15" s="1">
        <f>IF(D15=TRUE,1,0)</f>
        <v>0</v>
      </c>
      <c r="N15" s="1">
        <f>IF(F15=TRUE,1,0)</f>
        <v>0</v>
      </c>
      <c r="O15" s="1">
        <f>IF(H15=TRUE,1,0)</f>
        <v>0</v>
      </c>
      <c r="P15" s="1">
        <f>IF(J15=TRUE,1,0)</f>
        <v>0</v>
      </c>
    </row>
    <row r="16" spans="1:17" ht="15.95" customHeight="1" x14ac:dyDescent="0.15">
      <c r="A16" s="8" t="s">
        <v>4</v>
      </c>
      <c r="B16" s="2" t="b">
        <v>0</v>
      </c>
      <c r="C16" s="2" t="str">
        <f>登録業種申請書!C16</f>
        <v>(1)トレーニング機器</v>
      </c>
      <c r="D16" s="2" t="b">
        <v>0</v>
      </c>
      <c r="E16" s="2" t="str">
        <f>登録業種申請書!E16</f>
        <v>(2)プール用品</v>
      </c>
      <c r="F16" s="2"/>
      <c r="G16" s="2"/>
      <c r="H16" s="2"/>
      <c r="I16" s="2"/>
      <c r="J16" s="2"/>
      <c r="K16" s="9"/>
      <c r="L16" s="1">
        <f t="shared" ref="L16:L20" si="10">IF(B16=TRUE,1,0)</f>
        <v>0</v>
      </c>
      <c r="M16" s="1">
        <f t="shared" ref="M16:M21" si="11">IF(D16=TRUE,1,0)</f>
        <v>0</v>
      </c>
      <c r="N16" s="1">
        <f t="shared" ref="N16:N21" si="12">IF(F16=TRUE,1,0)</f>
        <v>0</v>
      </c>
      <c r="O16" s="1">
        <f t="shared" ref="O16:O21" si="13">IF(H16=TRUE,1,0)</f>
        <v>0</v>
      </c>
      <c r="P16" s="1">
        <f t="shared" ref="P16:P21" si="14">IF(J16=TRUE,1,0)</f>
        <v>0</v>
      </c>
      <c r="Q16" s="1">
        <f>SUM(L16:P17)</f>
        <v>0</v>
      </c>
    </row>
    <row r="17" spans="1:17" ht="15.95" customHeight="1" x14ac:dyDescent="0.15">
      <c r="A17" s="12"/>
      <c r="B17" s="3" t="b">
        <v>0</v>
      </c>
      <c r="C17" s="30" t="s">
        <v>30</v>
      </c>
      <c r="D17" s="30"/>
      <c r="E17" s="30"/>
      <c r="F17" s="30"/>
      <c r="G17" s="30"/>
      <c r="H17" s="30"/>
      <c r="I17" s="30"/>
      <c r="J17" s="30"/>
      <c r="K17" s="31"/>
      <c r="L17" s="1">
        <f t="shared" si="10"/>
        <v>0</v>
      </c>
      <c r="M17" s="1">
        <f t="shared" si="11"/>
        <v>0</v>
      </c>
      <c r="N17" s="1">
        <f t="shared" si="12"/>
        <v>0</v>
      </c>
      <c r="O17" s="1">
        <f t="shared" si="13"/>
        <v>0</v>
      </c>
      <c r="P17" s="1">
        <f t="shared" si="14"/>
        <v>0</v>
      </c>
    </row>
    <row r="18" spans="1:17" ht="15.95" customHeight="1" x14ac:dyDescent="0.15">
      <c r="A18" s="8" t="s">
        <v>5</v>
      </c>
      <c r="B18" s="13" t="b">
        <v>0</v>
      </c>
      <c r="C18" s="2" t="str">
        <f>登録業種申請書!C18</f>
        <v>(1)衣料品</v>
      </c>
      <c r="D18" s="2" t="b">
        <v>0</v>
      </c>
      <c r="E18" s="2" t="str">
        <f>登録業種申請書!E18</f>
        <v>(2)靴・長靴</v>
      </c>
      <c r="F18" s="2" t="b">
        <v>0</v>
      </c>
      <c r="G18" s="2" t="str">
        <f>登録業種申請書!G18</f>
        <v>(3)雨衣</v>
      </c>
      <c r="H18" s="2" t="b">
        <v>0</v>
      </c>
      <c r="I18" s="2" t="str">
        <f>登録業種申請書!I18</f>
        <v>(4)手袋・軍手</v>
      </c>
      <c r="J18" s="2" t="b">
        <v>0</v>
      </c>
      <c r="K18" s="9" t="str">
        <f>登録業種申請書!K18</f>
        <v>(5)安全靴</v>
      </c>
      <c r="L18" s="1">
        <f t="shared" si="10"/>
        <v>0</v>
      </c>
      <c r="M18" s="1">
        <f t="shared" si="11"/>
        <v>0</v>
      </c>
      <c r="N18" s="1">
        <f t="shared" si="12"/>
        <v>0</v>
      </c>
      <c r="O18" s="1">
        <f t="shared" si="13"/>
        <v>0</v>
      </c>
      <c r="P18" s="1">
        <f t="shared" si="14"/>
        <v>0</v>
      </c>
      <c r="Q18" s="1">
        <f>SUM(L18:P20)</f>
        <v>0</v>
      </c>
    </row>
    <row r="19" spans="1:17" ht="15.95" customHeight="1" x14ac:dyDescent="0.15">
      <c r="A19" s="10"/>
      <c r="B19" s="14" t="b">
        <v>0</v>
      </c>
      <c r="C19" s="1" t="str">
        <f>登録業種申請書!C19</f>
        <v>(6)作業用皮手袋</v>
      </c>
      <c r="K19" s="11"/>
      <c r="L19" s="1">
        <f>IF(B19=TRUE,1,0)</f>
        <v>0</v>
      </c>
    </row>
    <row r="20" spans="1:17" ht="15.95" customHeight="1" x14ac:dyDescent="0.15">
      <c r="A20" s="12"/>
      <c r="B20" s="15" t="b">
        <v>0</v>
      </c>
      <c r="C20" s="30" t="s">
        <v>30</v>
      </c>
      <c r="D20" s="30"/>
      <c r="E20" s="30"/>
      <c r="F20" s="30"/>
      <c r="G20" s="30"/>
      <c r="H20" s="30"/>
      <c r="I20" s="30"/>
      <c r="J20" s="30"/>
      <c r="K20" s="31"/>
      <c r="L20" s="1">
        <f t="shared" si="10"/>
        <v>0</v>
      </c>
      <c r="M20" s="1">
        <f t="shared" si="11"/>
        <v>0</v>
      </c>
      <c r="N20" s="1">
        <f t="shared" si="12"/>
        <v>0</v>
      </c>
      <c r="O20" s="1">
        <f t="shared" si="13"/>
        <v>0</v>
      </c>
      <c r="P20" s="1">
        <f t="shared" si="14"/>
        <v>0</v>
      </c>
    </row>
    <row r="21" spans="1:17" ht="15.95" customHeight="1" x14ac:dyDescent="0.15">
      <c r="A21" s="10" t="s">
        <v>6</v>
      </c>
      <c r="B21" s="13" t="b">
        <v>0</v>
      </c>
      <c r="C21" s="2" t="str">
        <f>登録業種申請書!C21</f>
        <v>(1)鋼製家具類</v>
      </c>
      <c r="D21" s="2" t="b">
        <v>0</v>
      </c>
      <c r="E21" s="2" t="str">
        <f>登録業種申請書!E21</f>
        <v>(2)木製家具類</v>
      </c>
      <c r="F21" s="2"/>
      <c r="G21" s="2"/>
      <c r="H21" s="2"/>
      <c r="I21" s="2"/>
      <c r="J21" s="2"/>
      <c r="K21" s="9"/>
      <c r="L21" s="1">
        <f>IF(B21=TRUE,1,0)</f>
        <v>0</v>
      </c>
      <c r="M21" s="1">
        <f t="shared" si="11"/>
        <v>0</v>
      </c>
      <c r="N21" s="1">
        <f t="shared" si="12"/>
        <v>0</v>
      </c>
      <c r="O21" s="1">
        <f t="shared" si="13"/>
        <v>0</v>
      </c>
      <c r="P21" s="1">
        <f t="shared" si="14"/>
        <v>0</v>
      </c>
      <c r="Q21" s="1">
        <f>SUM(L21:P22)</f>
        <v>0</v>
      </c>
    </row>
    <row r="22" spans="1:17" ht="15.95" customHeight="1" x14ac:dyDescent="0.15">
      <c r="A22" s="10"/>
      <c r="B22" s="15" t="b">
        <v>0</v>
      </c>
      <c r="C22" s="30" t="s">
        <v>32</v>
      </c>
      <c r="D22" s="30"/>
      <c r="E22" s="30"/>
      <c r="F22" s="30"/>
      <c r="G22" s="30"/>
      <c r="H22" s="30"/>
      <c r="I22" s="30"/>
      <c r="J22" s="30"/>
      <c r="K22" s="31"/>
      <c r="L22" s="1">
        <f t="shared" ref="L22" si="15">IF(B22=TRUE,1,0)</f>
        <v>0</v>
      </c>
      <c r="M22" s="1">
        <f t="shared" ref="M22" si="16">IF(D22=TRUE,1,0)</f>
        <v>0</v>
      </c>
      <c r="N22" s="1">
        <f t="shared" ref="N22" si="17">IF(F22=TRUE,1,0)</f>
        <v>0</v>
      </c>
      <c r="O22" s="1">
        <f t="shared" ref="O22" si="18">IF(H22=TRUE,1,0)</f>
        <v>0</v>
      </c>
      <c r="P22" s="1">
        <f t="shared" ref="P22" si="19">IF(J22=TRUE,1,0)</f>
        <v>0</v>
      </c>
    </row>
    <row r="23" spans="1:17" ht="15.95" customHeight="1" x14ac:dyDescent="0.15">
      <c r="A23" s="8" t="s">
        <v>7</v>
      </c>
      <c r="B23" s="13" t="b">
        <v>0</v>
      </c>
      <c r="C23" s="2" t="str">
        <f>登録業種申請書!C23</f>
        <v>(1)カーテン・暗幕</v>
      </c>
      <c r="D23" s="2" t="b">
        <v>0</v>
      </c>
      <c r="E23" s="2" t="str">
        <f>登録業種申請書!E23</f>
        <v>(2)ブラインド</v>
      </c>
      <c r="F23" s="2" t="b">
        <v>0</v>
      </c>
      <c r="G23" s="2" t="str">
        <f>登録業種申請書!G23</f>
        <v>(3)カーペット</v>
      </c>
      <c r="H23" s="2" t="b">
        <v>0</v>
      </c>
      <c r="I23" s="2" t="str">
        <f>登録業種申請書!I23</f>
        <v>(4)紅白幕</v>
      </c>
      <c r="J23" s="2" t="b">
        <v>0</v>
      </c>
      <c r="K23" s="9" t="str">
        <f>登録業種申請書!K23</f>
        <v>(5)玄関マット</v>
      </c>
      <c r="L23" s="1">
        <f>IF(B23=TRUE,1,0)</f>
        <v>0</v>
      </c>
      <c r="M23" s="1">
        <f>IF(D23=TRUE,1,0)</f>
        <v>0</v>
      </c>
      <c r="N23" s="1">
        <f>IF(F23=TRUE,1,0)</f>
        <v>0</v>
      </c>
      <c r="O23" s="1">
        <f>IF(H23=TRUE,1,0)</f>
        <v>0</v>
      </c>
      <c r="P23" s="1">
        <f>IF(J23=TRUE,1,0)</f>
        <v>0</v>
      </c>
      <c r="Q23" s="1">
        <f>SUM(L23:P25)</f>
        <v>0</v>
      </c>
    </row>
    <row r="24" spans="1:17" ht="15.95" customHeight="1" x14ac:dyDescent="0.15">
      <c r="A24" s="10"/>
      <c r="B24" s="14" t="b">
        <v>0</v>
      </c>
      <c r="C24" s="1" t="str">
        <f>登録業種申請書!C24</f>
        <v>(6)畳</v>
      </c>
      <c r="D24" s="1" t="b">
        <v>0</v>
      </c>
      <c r="E24" s="1" t="str">
        <f>登録業種申請書!E24</f>
        <v>(7)建具類</v>
      </c>
      <c r="K24" s="11"/>
      <c r="L24" s="1">
        <f t="shared" ref="L24:L25" si="20">IF(B24=TRUE,1,0)</f>
        <v>0</v>
      </c>
      <c r="M24" s="1">
        <f t="shared" ref="M24:M25" si="21">IF(D24=TRUE,1,0)</f>
        <v>0</v>
      </c>
      <c r="N24" s="1">
        <f t="shared" ref="N24:N25" si="22">IF(F24=TRUE,1,0)</f>
        <v>0</v>
      </c>
      <c r="O24" s="1">
        <f t="shared" ref="O24:O25" si="23">IF(H24=TRUE,1,0)</f>
        <v>0</v>
      </c>
      <c r="P24" s="1">
        <f t="shared" ref="P24:P25" si="24">IF(J24=TRUE,1,0)</f>
        <v>0</v>
      </c>
    </row>
    <row r="25" spans="1:17" ht="15.95" customHeight="1" x14ac:dyDescent="0.15">
      <c r="A25" s="12"/>
      <c r="B25" s="15" t="b">
        <v>0</v>
      </c>
      <c r="C25" s="30" t="s">
        <v>32</v>
      </c>
      <c r="D25" s="30"/>
      <c r="E25" s="30"/>
      <c r="F25" s="30"/>
      <c r="G25" s="30"/>
      <c r="H25" s="30"/>
      <c r="I25" s="30"/>
      <c r="J25" s="30"/>
      <c r="K25" s="31"/>
      <c r="L25" s="1">
        <f t="shared" si="20"/>
        <v>0</v>
      </c>
      <c r="M25" s="1">
        <f t="shared" si="21"/>
        <v>0</v>
      </c>
      <c r="N25" s="1">
        <f t="shared" si="22"/>
        <v>0</v>
      </c>
      <c r="O25" s="1">
        <f t="shared" si="23"/>
        <v>0</v>
      </c>
      <c r="P25" s="1">
        <f t="shared" si="24"/>
        <v>0</v>
      </c>
    </row>
    <row r="26" spans="1:17" ht="15.95" customHeight="1" x14ac:dyDescent="0.15">
      <c r="A26" s="10" t="s">
        <v>8</v>
      </c>
      <c r="B26" s="13" t="b">
        <v>0</v>
      </c>
      <c r="C26" s="2" t="str">
        <f>登録業種申請書!C26</f>
        <v>(1)厨房機器</v>
      </c>
      <c r="D26" s="2" t="b">
        <v>0</v>
      </c>
      <c r="E26" s="2" t="str">
        <f>登録業種申請書!E26</f>
        <v>(2)調理器具</v>
      </c>
      <c r="F26" s="2" t="b">
        <v>0</v>
      </c>
      <c r="G26" s="2" t="str">
        <f>登録業種申請書!G26</f>
        <v>(3)食器類</v>
      </c>
      <c r="H26" s="2" t="b">
        <v>0</v>
      </c>
      <c r="I26" s="2" t="str">
        <f>登録業種申請書!I26</f>
        <v>(4)調理台</v>
      </c>
      <c r="J26" s="2" t="b">
        <v>0</v>
      </c>
      <c r="K26" s="9" t="str">
        <f>登録業種申請書!K26</f>
        <v>(5)陳列ケース</v>
      </c>
      <c r="L26" s="1">
        <f t="shared" ref="L26:L28" si="25">IF(B26=TRUE,1,0)</f>
        <v>0</v>
      </c>
      <c r="M26" s="1">
        <f t="shared" ref="M26:M28" si="26">IF(D26=TRUE,1,0)</f>
        <v>0</v>
      </c>
      <c r="N26" s="1">
        <f t="shared" ref="N26:N28" si="27">IF(F26=TRUE,1,0)</f>
        <v>0</v>
      </c>
      <c r="O26" s="1">
        <f t="shared" ref="O26:O28" si="28">IF(H26=TRUE,1,0)</f>
        <v>0</v>
      </c>
      <c r="P26" s="1">
        <f t="shared" ref="P26:P28" si="29">IF(J26=TRUE,1,0)</f>
        <v>0</v>
      </c>
      <c r="Q26" s="1">
        <f>SUM(L26:P27)</f>
        <v>0</v>
      </c>
    </row>
    <row r="27" spans="1:17" ht="15.95" customHeight="1" x14ac:dyDescent="0.15">
      <c r="A27" s="10"/>
      <c r="B27" s="15" t="b">
        <v>0</v>
      </c>
      <c r="C27" s="30" t="s">
        <v>32</v>
      </c>
      <c r="D27" s="30"/>
      <c r="E27" s="30"/>
      <c r="F27" s="30"/>
      <c r="G27" s="30"/>
      <c r="H27" s="30"/>
      <c r="I27" s="30"/>
      <c r="J27" s="30"/>
      <c r="K27" s="31"/>
      <c r="L27" s="1">
        <f t="shared" si="25"/>
        <v>0</v>
      </c>
      <c r="M27" s="1">
        <f t="shared" si="26"/>
        <v>0</v>
      </c>
      <c r="N27" s="1">
        <f t="shared" si="27"/>
        <v>0</v>
      </c>
      <c r="O27" s="1">
        <f t="shared" si="28"/>
        <v>0</v>
      </c>
      <c r="P27" s="1">
        <f t="shared" si="29"/>
        <v>0</v>
      </c>
    </row>
    <row r="28" spans="1:17" ht="15.95" customHeight="1" x14ac:dyDescent="0.15">
      <c r="A28" s="8" t="s">
        <v>9</v>
      </c>
      <c r="B28" s="13" t="b">
        <v>0</v>
      </c>
      <c r="C28" s="2" t="str">
        <f>登録業種申請書!C28</f>
        <v>(1)軽乗用・軽貨物車</v>
      </c>
      <c r="D28" s="2" t="b">
        <v>0</v>
      </c>
      <c r="E28" s="2" t="str">
        <f>登録業種申請書!E28</f>
        <v>(2)普通乗用・普通貨物車</v>
      </c>
      <c r="F28" s="2" t="b">
        <v>0</v>
      </c>
      <c r="G28" s="2" t="str">
        <f>登録業種申請書!G28</f>
        <v>(3)ＬＰＧ車</v>
      </c>
      <c r="H28" s="2" t="b">
        <v>0</v>
      </c>
      <c r="I28" s="2" t="str">
        <f>登録業種申請書!I28</f>
        <v>(4)ハイブリッド自動車</v>
      </c>
      <c r="J28" s="2" t="b">
        <v>0</v>
      </c>
      <c r="K28" s="9" t="str">
        <f>登録業種申請書!K28</f>
        <v>(5)電気自動車</v>
      </c>
      <c r="L28" s="1">
        <f t="shared" si="25"/>
        <v>0</v>
      </c>
      <c r="M28" s="1">
        <f t="shared" si="26"/>
        <v>0</v>
      </c>
      <c r="N28" s="1">
        <f t="shared" si="27"/>
        <v>0</v>
      </c>
      <c r="O28" s="1">
        <f t="shared" si="28"/>
        <v>0</v>
      </c>
      <c r="P28" s="1">
        <f t="shared" si="29"/>
        <v>0</v>
      </c>
      <c r="Q28" s="1">
        <f>SUM(L28:P32)</f>
        <v>0</v>
      </c>
    </row>
    <row r="29" spans="1:17" ht="15.95" customHeight="1" x14ac:dyDescent="0.15">
      <c r="A29" s="10"/>
      <c r="B29" s="14" t="b">
        <v>0</v>
      </c>
      <c r="C29" s="1" t="str">
        <f>登録業種申請書!C29</f>
        <v>(6)バス</v>
      </c>
      <c r="D29" s="1" t="b">
        <v>0</v>
      </c>
      <c r="E29" s="1" t="str">
        <f>登録業種申請書!E29</f>
        <v>(7)トラック</v>
      </c>
      <c r="F29" s="1" t="b">
        <v>0</v>
      </c>
      <c r="G29" s="1" t="str">
        <f>登録業種申請書!G29</f>
        <v>(8)消防車両（ポンプ車等）</v>
      </c>
      <c r="H29" s="1" t="b">
        <v>0</v>
      </c>
      <c r="I29" s="1" t="str">
        <f>登録業種申請書!I29</f>
        <v>(9)救急車両</v>
      </c>
      <c r="J29" s="1" t="b">
        <v>0</v>
      </c>
      <c r="K29" s="11" t="str">
        <f>登録業種申請書!K29</f>
        <v>(10)タンクローリー</v>
      </c>
      <c r="L29" s="1">
        <f t="shared" ref="L29:L32" si="30">IF(B29=TRUE,1,0)</f>
        <v>0</v>
      </c>
      <c r="M29" s="1">
        <f t="shared" ref="M29:M32" si="31">IF(D29=TRUE,1,0)</f>
        <v>0</v>
      </c>
      <c r="N29" s="1">
        <f t="shared" ref="N29:N32" si="32">IF(F29=TRUE,1,0)</f>
        <v>0</v>
      </c>
      <c r="O29" s="1">
        <f t="shared" ref="O29:O32" si="33">IF(H29=TRUE,1,0)</f>
        <v>0</v>
      </c>
      <c r="P29" s="1">
        <f t="shared" ref="P29:P32" si="34">IF(J29=TRUE,1,0)</f>
        <v>0</v>
      </c>
    </row>
    <row r="30" spans="1:17" ht="15.95" customHeight="1" x14ac:dyDescent="0.15">
      <c r="A30" s="10"/>
      <c r="B30" s="14" t="b">
        <v>0</v>
      </c>
      <c r="C30" s="1" t="str">
        <f>登録業種申請書!C30</f>
        <v>(11)バイク</v>
      </c>
      <c r="D30" s="1" t="b">
        <v>0</v>
      </c>
      <c r="E30" s="1" t="str">
        <f>登録業種申請書!E30</f>
        <v>(12)自転車</v>
      </c>
      <c r="F30" s="1" t="b">
        <v>0</v>
      </c>
      <c r="G30" s="1" t="str">
        <f>登録業種申請書!G30</f>
        <v>(13)水上オートバイ</v>
      </c>
      <c r="H30" s="1" t="b">
        <v>0</v>
      </c>
      <c r="I30" s="1" t="str">
        <f>登録業種申請書!I30</f>
        <v>(14)タイヤ</v>
      </c>
      <c r="J30" s="1" t="b">
        <v>0</v>
      </c>
      <c r="K30" s="11" t="str">
        <f>登録業種申請書!K30</f>
        <v>(15)バッテリー</v>
      </c>
      <c r="L30" s="1">
        <f t="shared" si="30"/>
        <v>0</v>
      </c>
      <c r="M30" s="1">
        <f t="shared" si="31"/>
        <v>0</v>
      </c>
      <c r="N30" s="1">
        <f t="shared" si="32"/>
        <v>0</v>
      </c>
      <c r="O30" s="1">
        <f t="shared" si="33"/>
        <v>0</v>
      </c>
      <c r="P30" s="1">
        <f t="shared" si="34"/>
        <v>0</v>
      </c>
    </row>
    <row r="31" spans="1:17" ht="15.95" customHeight="1" x14ac:dyDescent="0.15">
      <c r="A31" s="10"/>
      <c r="B31" s="14" t="b">
        <v>0</v>
      </c>
      <c r="C31" s="1" t="str">
        <f>登録業種申請書!C31</f>
        <v>(16)自動車用品</v>
      </c>
      <c r="K31" s="11"/>
      <c r="L31" s="1">
        <f t="shared" ref="L31" si="35">IF(B31=TRUE,1,0)</f>
        <v>0</v>
      </c>
      <c r="M31" s="1">
        <f t="shared" ref="M31" si="36">IF(D31=TRUE,1,0)</f>
        <v>0</v>
      </c>
      <c r="N31" s="1">
        <f t="shared" ref="N31" si="37">IF(F31=TRUE,1,0)</f>
        <v>0</v>
      </c>
      <c r="O31" s="1">
        <f t="shared" ref="O31" si="38">IF(H31=TRUE,1,0)</f>
        <v>0</v>
      </c>
      <c r="P31" s="1">
        <f t="shared" ref="P31" si="39">IF(J31=TRUE,1,0)</f>
        <v>0</v>
      </c>
    </row>
    <row r="32" spans="1:17" ht="15.95" customHeight="1" x14ac:dyDescent="0.15">
      <c r="A32" s="12"/>
      <c r="B32" s="15" t="b">
        <v>0</v>
      </c>
      <c r="C32" s="30" t="s">
        <v>32</v>
      </c>
      <c r="D32" s="30" t="b">
        <v>0</v>
      </c>
      <c r="E32" s="30"/>
      <c r="F32" s="30"/>
      <c r="G32" s="30"/>
      <c r="H32" s="30"/>
      <c r="I32" s="30"/>
      <c r="J32" s="30"/>
      <c r="K32" s="31"/>
      <c r="L32" s="1">
        <f t="shared" si="30"/>
        <v>0</v>
      </c>
      <c r="M32" s="1">
        <f t="shared" si="31"/>
        <v>0</v>
      </c>
      <c r="N32" s="1">
        <f t="shared" si="32"/>
        <v>0</v>
      </c>
      <c r="O32" s="1">
        <f t="shared" si="33"/>
        <v>0</v>
      </c>
      <c r="P32" s="1">
        <f t="shared" si="34"/>
        <v>0</v>
      </c>
    </row>
    <row r="33" spans="1:17" ht="15.95" customHeight="1" x14ac:dyDescent="0.15">
      <c r="A33" s="10" t="s">
        <v>10</v>
      </c>
      <c r="B33" s="13" t="b">
        <v>0</v>
      </c>
      <c r="C33" s="2" t="str">
        <f>登録業種申請書!C33</f>
        <v>(1)ガソリン</v>
      </c>
      <c r="D33" s="1" t="b">
        <v>0</v>
      </c>
      <c r="E33" s="2" t="str">
        <f>登録業種申請書!E33</f>
        <v>(2)LPガス</v>
      </c>
      <c r="F33" s="1" t="b">
        <v>0</v>
      </c>
      <c r="G33" s="2" t="str">
        <f>登録業種申請書!G33</f>
        <v>(3)軽油</v>
      </c>
      <c r="H33" s="1" t="b">
        <v>0</v>
      </c>
      <c r="I33" s="2" t="str">
        <f>登録業種申請書!I33</f>
        <v>(4)灯油</v>
      </c>
      <c r="J33" s="1" t="b">
        <v>0</v>
      </c>
      <c r="K33" s="9" t="str">
        <f>登録業種申請書!K33</f>
        <v>(5)重油</v>
      </c>
      <c r="L33" s="1">
        <f>IF(B33=TRUE,1,0)</f>
        <v>0</v>
      </c>
      <c r="M33" s="1">
        <f>IF(D33=TRUE,1,0)</f>
        <v>0</v>
      </c>
      <c r="N33" s="1">
        <f>IF(F33=TRUE,1,0)</f>
        <v>0</v>
      </c>
      <c r="O33" s="1">
        <f>IF(H33=TRUE,1,0)</f>
        <v>0</v>
      </c>
      <c r="P33" s="1">
        <f>IF(J33=TRUE,1,0)</f>
        <v>0</v>
      </c>
      <c r="Q33" s="1">
        <f>SUM(L33:P35)</f>
        <v>0</v>
      </c>
    </row>
    <row r="34" spans="1:17" ht="15.95" customHeight="1" x14ac:dyDescent="0.15">
      <c r="A34" s="10"/>
      <c r="B34" s="14" t="b">
        <v>0</v>
      </c>
      <c r="C34" s="1" t="str">
        <f>登録業種申請書!C34</f>
        <v>(6)炭酸ガス</v>
      </c>
      <c r="K34" s="11"/>
      <c r="L34" s="1">
        <f>IF(B34=TRUE,1,0)</f>
        <v>0</v>
      </c>
      <c r="M34" s="1">
        <f>IF(D34=TRUE,1,0)</f>
        <v>0</v>
      </c>
      <c r="N34" s="1">
        <f>IF(F34=TRUE,1,0)</f>
        <v>0</v>
      </c>
      <c r="O34" s="1">
        <f>IF(H34=TRUE,1,0)</f>
        <v>0</v>
      </c>
      <c r="P34" s="1">
        <f>IF(J34=TRUE,1,0)</f>
        <v>0</v>
      </c>
    </row>
    <row r="35" spans="1:17" ht="15.95" customHeight="1" x14ac:dyDescent="0.15">
      <c r="A35" s="10"/>
      <c r="B35" s="1" t="b">
        <v>0</v>
      </c>
      <c r="C35" s="30" t="s">
        <v>32</v>
      </c>
      <c r="D35" s="30"/>
      <c r="E35" s="30"/>
      <c r="F35" s="30"/>
      <c r="G35" s="30"/>
      <c r="H35" s="30"/>
      <c r="I35" s="30"/>
      <c r="J35" s="30"/>
      <c r="K35" s="31"/>
      <c r="L35" s="1">
        <f>IF(B35=TRUE,1,0)</f>
        <v>0</v>
      </c>
      <c r="M35" s="1">
        <f>IF(D35=TRUE,1,0)</f>
        <v>0</v>
      </c>
      <c r="N35" s="1">
        <f>IF(F35=TRUE,1,0)</f>
        <v>0</v>
      </c>
      <c r="O35" s="1">
        <f>IF(H35=TRUE,1,0)</f>
        <v>0</v>
      </c>
      <c r="P35" s="1">
        <f>IF(J35=TRUE,1,0)</f>
        <v>0</v>
      </c>
    </row>
    <row r="36" spans="1:17" ht="15.95" customHeight="1" x14ac:dyDescent="0.15">
      <c r="A36" s="8" t="s">
        <v>11</v>
      </c>
      <c r="B36" s="13" t="b">
        <v>0</v>
      </c>
      <c r="C36" s="2" t="str">
        <f>登録業種申請書!C36</f>
        <v>(1)消火器</v>
      </c>
      <c r="D36" s="2" t="b">
        <v>0</v>
      </c>
      <c r="E36" s="2" t="str">
        <f>登録業種申請書!E36</f>
        <v>(2)消防服</v>
      </c>
      <c r="F36" s="2" t="b">
        <v>0</v>
      </c>
      <c r="G36" s="2" t="str">
        <f>登録業種申請書!G36</f>
        <v>(3)防火衣・防火帽</v>
      </c>
      <c r="H36" s="2" t="b">
        <v>0</v>
      </c>
      <c r="I36" s="2" t="str">
        <f>登録業種申請書!I36</f>
        <v>(4)消防用ホース</v>
      </c>
      <c r="J36" s="2" t="b">
        <v>0</v>
      </c>
      <c r="K36" s="9" t="str">
        <f>登録業種申請書!K36</f>
        <v>(5)防災用品</v>
      </c>
      <c r="L36" s="1">
        <f>IF(B36=TRUE,1,0)</f>
        <v>0</v>
      </c>
      <c r="M36" s="1">
        <f>IF(D36=TRUE,1,0)</f>
        <v>0</v>
      </c>
      <c r="N36" s="1">
        <f>IF(F36=TRUE,1,0)</f>
        <v>0</v>
      </c>
      <c r="O36" s="1">
        <f>IF(H36=TRUE,1,0)</f>
        <v>0</v>
      </c>
      <c r="P36" s="1">
        <f>IF(J36=TRUE,1,0)</f>
        <v>0</v>
      </c>
      <c r="Q36" s="1">
        <f>SUM(L36:P40)</f>
        <v>0</v>
      </c>
    </row>
    <row r="37" spans="1:17" ht="15.95" customHeight="1" x14ac:dyDescent="0.15">
      <c r="A37" s="10"/>
      <c r="B37" s="14" t="b">
        <v>0</v>
      </c>
      <c r="C37" s="1" t="str">
        <f>登録業種申請書!C37</f>
        <v>(6)非常用食料・水</v>
      </c>
      <c r="D37" s="1" t="b">
        <v>0</v>
      </c>
      <c r="E37" s="1" t="str">
        <f>登録業種申請書!E37</f>
        <v>(7)災害用寝具類</v>
      </c>
      <c r="F37" s="1" t="b">
        <v>0</v>
      </c>
      <c r="G37" s="1" t="str">
        <f>登録業種申請書!G37</f>
        <v>(8)ヘルメット</v>
      </c>
      <c r="H37" s="1" t="b">
        <v>0</v>
      </c>
      <c r="I37" s="1" t="str">
        <f>登録業種申請書!I37</f>
        <v>(9)投光器</v>
      </c>
      <c r="J37" s="1" t="b">
        <v>0</v>
      </c>
      <c r="K37" s="11" t="str">
        <f>登録業種申請書!K37</f>
        <v>(10)ダイオキシン類防護服</v>
      </c>
      <c r="L37" s="1">
        <f t="shared" ref="L37:L40" si="40">IF(B37=TRUE,1,0)</f>
        <v>0</v>
      </c>
      <c r="M37" s="1">
        <f t="shared" ref="M37:M40" si="41">IF(D37=TRUE,1,0)</f>
        <v>0</v>
      </c>
      <c r="N37" s="1">
        <f t="shared" ref="N37:N40" si="42">IF(F37=TRUE,1,0)</f>
        <v>0</v>
      </c>
      <c r="O37" s="1">
        <f t="shared" ref="O37:O40" si="43">IF(H37=TRUE,1,0)</f>
        <v>0</v>
      </c>
      <c r="P37" s="1">
        <f t="shared" ref="P37:P40" si="44">IF(J37=TRUE,1,0)</f>
        <v>0</v>
      </c>
    </row>
    <row r="38" spans="1:17" ht="15.95" customHeight="1" x14ac:dyDescent="0.15">
      <c r="A38" s="10"/>
      <c r="B38" s="14" t="b">
        <v>0</v>
      </c>
      <c r="C38" s="1" t="str">
        <f>登録業種申請書!C38</f>
        <v>(11)防じん・防毒マスク</v>
      </c>
      <c r="D38" s="1" t="b">
        <v>0</v>
      </c>
      <c r="E38" s="1" t="str">
        <f>登録業種申請書!E38</f>
        <v>(12)火災報知器</v>
      </c>
      <c r="F38" s="1" t="b">
        <v>0</v>
      </c>
      <c r="G38" s="1" t="str">
        <f>登録業種申請書!G38</f>
        <v>(13)誘導灯</v>
      </c>
      <c r="H38" s="1" t="b">
        <v>0</v>
      </c>
      <c r="I38" s="1" t="str">
        <f>登録業種申請書!I38</f>
        <v>(14)救助服</v>
      </c>
      <c r="J38" s="1" t="b">
        <v>0</v>
      </c>
      <c r="K38" s="11" t="str">
        <f>登録業種申請書!K38</f>
        <v>(15)救急服</v>
      </c>
      <c r="L38" s="1">
        <f t="shared" si="40"/>
        <v>0</v>
      </c>
      <c r="M38" s="1">
        <f t="shared" si="41"/>
        <v>0</v>
      </c>
      <c r="N38" s="1">
        <f t="shared" si="42"/>
        <v>0</v>
      </c>
      <c r="O38" s="1">
        <f t="shared" si="43"/>
        <v>0</v>
      </c>
      <c r="P38" s="1">
        <f t="shared" si="44"/>
        <v>0</v>
      </c>
    </row>
    <row r="39" spans="1:17" ht="15.95" customHeight="1" x14ac:dyDescent="0.15">
      <c r="A39" s="10"/>
      <c r="B39" s="14" t="b">
        <v>0</v>
      </c>
      <c r="C39" s="1" t="str">
        <f>登録業種申請書!C39</f>
        <v>(16)消防訓練用資機材</v>
      </c>
      <c r="D39" s="1" t="b">
        <v>0</v>
      </c>
      <c r="E39" s="1" t="str">
        <f>登録業種申請書!E39</f>
        <v>(17)空気呼吸器用ボンベ</v>
      </c>
      <c r="F39" s="1" t="b">
        <v>0</v>
      </c>
      <c r="G39" s="1" t="str">
        <f>登録業種申請書!G39</f>
        <v>(18)ヘリポート夜間照明</v>
      </c>
      <c r="H39" s="1" t="b">
        <v>0</v>
      </c>
      <c r="I39" s="1" t="str">
        <f>登録業種申請書!I39</f>
        <v>(19)化学消化薬剤</v>
      </c>
      <c r="J39" s="1" t="b">
        <v>0</v>
      </c>
      <c r="K39" s="11" t="str">
        <f>登録業種申請書!K39</f>
        <v>(20)防犯用品</v>
      </c>
      <c r="L39" s="1">
        <f t="shared" ref="L39" si="45">IF(B39=TRUE,1,0)</f>
        <v>0</v>
      </c>
      <c r="M39" s="1">
        <f t="shared" ref="M39" si="46">IF(D39=TRUE,1,0)</f>
        <v>0</v>
      </c>
      <c r="N39" s="1">
        <f t="shared" ref="N39" si="47">IF(F39=TRUE,1,0)</f>
        <v>0</v>
      </c>
      <c r="O39" s="1">
        <f t="shared" ref="O39" si="48">IF(H39=TRUE,1,0)</f>
        <v>0</v>
      </c>
      <c r="P39" s="1">
        <f t="shared" ref="P39" si="49">IF(J39=TRUE,1,0)</f>
        <v>0</v>
      </c>
    </row>
    <row r="40" spans="1:17" ht="15.95" customHeight="1" x14ac:dyDescent="0.15">
      <c r="A40" s="12"/>
      <c r="B40" s="15" t="b">
        <v>0</v>
      </c>
      <c r="C40" s="30" t="s">
        <v>30</v>
      </c>
      <c r="D40" s="30"/>
      <c r="E40" s="30"/>
      <c r="F40" s="30"/>
      <c r="G40" s="30"/>
      <c r="H40" s="30"/>
      <c r="I40" s="30"/>
      <c r="J40" s="30"/>
      <c r="K40" s="31"/>
      <c r="L40" s="1">
        <f t="shared" si="40"/>
        <v>0</v>
      </c>
      <c r="M40" s="1">
        <f t="shared" si="41"/>
        <v>0</v>
      </c>
      <c r="N40" s="1">
        <f t="shared" si="42"/>
        <v>0</v>
      </c>
      <c r="O40" s="1">
        <f t="shared" si="43"/>
        <v>0</v>
      </c>
      <c r="P40" s="1">
        <f t="shared" si="44"/>
        <v>0</v>
      </c>
    </row>
    <row r="41" spans="1:17" ht="15.95" customHeight="1" x14ac:dyDescent="0.15">
      <c r="A41" s="8" t="s">
        <v>12</v>
      </c>
      <c r="B41" s="13" t="b">
        <v>0</v>
      </c>
      <c r="C41" s="2" t="str">
        <f>登録業種申請書!C41</f>
        <v>(1)医療機械・器具</v>
      </c>
      <c r="D41" s="2" t="b">
        <v>0</v>
      </c>
      <c r="E41" s="2" t="str">
        <f>登録業種申請書!E41</f>
        <v>(2)医薬品</v>
      </c>
      <c r="F41" s="2" t="b">
        <v>0</v>
      </c>
      <c r="G41" s="2" t="str">
        <f>登録業種申請書!G41</f>
        <v>(3)医療用消耗品類</v>
      </c>
      <c r="H41" s="2" t="b">
        <v>0</v>
      </c>
      <c r="I41" s="2" t="str">
        <f>登録業種申請書!I41</f>
        <v>(4)高度救命処置用資機材</v>
      </c>
      <c r="J41" s="2" t="b">
        <v>0</v>
      </c>
      <c r="K41" s="9" t="str">
        <f>登録業種申請書!K41</f>
        <v>(5)救急用医療品</v>
      </c>
      <c r="L41" s="1">
        <f t="shared" ref="L41:L47" si="50">IF(B41=TRUE,1,0)</f>
        <v>0</v>
      </c>
      <c r="M41" s="1">
        <f t="shared" ref="M41:M47" si="51">IF(D41=TRUE,1,0)</f>
        <v>0</v>
      </c>
      <c r="N41" s="1">
        <f t="shared" ref="N41:N47" si="52">IF(F41=TRUE,1,0)</f>
        <v>0</v>
      </c>
      <c r="O41" s="1">
        <f t="shared" ref="O41:O47" si="53">IF(H41=TRUE,1,0)</f>
        <v>0</v>
      </c>
      <c r="P41" s="1">
        <f t="shared" ref="P41:P47" si="54">IF(J41=TRUE,1,0)</f>
        <v>0</v>
      </c>
      <c r="Q41" s="1">
        <f>SUM(L41:P43)</f>
        <v>0</v>
      </c>
    </row>
    <row r="42" spans="1:17" ht="15.95" customHeight="1" x14ac:dyDescent="0.15">
      <c r="A42" s="10"/>
      <c r="B42" s="14" t="b">
        <v>0</v>
      </c>
      <c r="C42" s="1" t="str">
        <f>登録業種申請書!C42</f>
        <v>(6)感染防止衣</v>
      </c>
      <c r="D42" s="1" t="b">
        <v>0</v>
      </c>
      <c r="E42" s="1" t="str">
        <f>登録業種申請書!E42</f>
        <v>(7)救急処置用機器</v>
      </c>
      <c r="F42" s="1" t="b">
        <v>0</v>
      </c>
      <c r="G42" s="1" t="str">
        <f>登録業種申請書!G42</f>
        <v>(8)AED（除細動器）</v>
      </c>
      <c r="H42" s="1" t="b">
        <v>0</v>
      </c>
      <c r="I42" s="1" t="str">
        <f>登録業種申請書!I42</f>
        <v>(9)感染防ぎょ資機材</v>
      </c>
      <c r="J42" s="1" t="b">
        <v>0</v>
      </c>
      <c r="K42" s="11" t="str">
        <f>登録業種申請書!K42</f>
        <v>(10)車いす</v>
      </c>
      <c r="L42" s="1">
        <f t="shared" si="50"/>
        <v>0</v>
      </c>
      <c r="M42" s="1">
        <f t="shared" si="51"/>
        <v>0</v>
      </c>
      <c r="N42" s="1">
        <f t="shared" si="52"/>
        <v>0</v>
      </c>
      <c r="O42" s="1">
        <f t="shared" si="53"/>
        <v>0</v>
      </c>
      <c r="P42" s="1">
        <f t="shared" si="54"/>
        <v>0</v>
      </c>
    </row>
    <row r="43" spans="1:17" ht="15.95" customHeight="1" x14ac:dyDescent="0.15">
      <c r="A43" s="12"/>
      <c r="B43" s="15" t="b">
        <v>0</v>
      </c>
      <c r="C43" s="30" t="s">
        <v>32</v>
      </c>
      <c r="D43" s="30"/>
      <c r="E43" s="30"/>
      <c r="F43" s="30"/>
      <c r="G43" s="30"/>
      <c r="H43" s="30"/>
      <c r="I43" s="30"/>
      <c r="J43" s="30"/>
      <c r="K43" s="31"/>
      <c r="L43" s="1">
        <f t="shared" si="50"/>
        <v>0</v>
      </c>
      <c r="M43" s="1">
        <f t="shared" si="51"/>
        <v>0</v>
      </c>
      <c r="N43" s="1">
        <f t="shared" si="52"/>
        <v>0</v>
      </c>
      <c r="O43" s="1">
        <f t="shared" si="53"/>
        <v>0</v>
      </c>
      <c r="P43" s="1">
        <f t="shared" si="54"/>
        <v>0</v>
      </c>
    </row>
    <row r="44" spans="1:17" ht="15.95" customHeight="1" x14ac:dyDescent="0.15">
      <c r="A44" s="8" t="s">
        <v>13</v>
      </c>
      <c r="B44" s="13" t="b">
        <v>0</v>
      </c>
      <c r="C44" s="2" t="str">
        <f>登録業種申請書!C44</f>
        <v>(1)検査測定機器</v>
      </c>
      <c r="D44" s="2" t="b">
        <v>0</v>
      </c>
      <c r="E44" s="2" t="str">
        <f>登録業種申請書!E44</f>
        <v>(2)分析試薬</v>
      </c>
      <c r="F44" s="2" t="b">
        <v>0</v>
      </c>
      <c r="G44" s="2" t="str">
        <f>登録業種申請書!G44</f>
        <v>(3)環境測定機器</v>
      </c>
      <c r="H44" s="2" t="b">
        <v>0</v>
      </c>
      <c r="I44" s="2" t="str">
        <f>登録業種申請書!I44</f>
        <v>(4)光度計</v>
      </c>
      <c r="J44" s="2" t="b">
        <v>0</v>
      </c>
      <c r="K44" s="9" t="str">
        <f>登録業種申請書!K44</f>
        <v>(5)滅菌器、無菌器、減菌器</v>
      </c>
      <c r="L44" s="1">
        <f t="shared" si="50"/>
        <v>0</v>
      </c>
      <c r="M44" s="1">
        <f t="shared" si="51"/>
        <v>0</v>
      </c>
      <c r="N44" s="1">
        <f t="shared" si="52"/>
        <v>0</v>
      </c>
      <c r="O44" s="1">
        <f t="shared" si="53"/>
        <v>0</v>
      </c>
      <c r="P44" s="1">
        <f t="shared" si="54"/>
        <v>0</v>
      </c>
      <c r="Q44" s="1">
        <f>SUM(L44:P47)</f>
        <v>0</v>
      </c>
    </row>
    <row r="45" spans="1:17" ht="15.95" customHeight="1" x14ac:dyDescent="0.15">
      <c r="A45" s="10"/>
      <c r="B45" s="14" t="b">
        <v>0</v>
      </c>
      <c r="C45" s="1" t="str">
        <f>登録業種申請書!C45</f>
        <v>(6)純水製造装置</v>
      </c>
      <c r="D45" s="1" t="b">
        <v>0</v>
      </c>
      <c r="E45" s="1" t="str">
        <f>登録業種申請書!E45</f>
        <v>(7)水質検査キット</v>
      </c>
      <c r="F45" s="1" t="b">
        <v>0</v>
      </c>
      <c r="G45" s="1" t="str">
        <f>登録業種申請書!G45</f>
        <v>(8)超音波測定器</v>
      </c>
      <c r="H45" s="1" t="b">
        <v>0</v>
      </c>
      <c r="I45" s="1" t="str">
        <f>登録業種申請書!I45</f>
        <v>(9)天秤</v>
      </c>
      <c r="J45" s="1" t="b">
        <v>0</v>
      </c>
      <c r="K45" s="11" t="str">
        <f>登録業種申請書!K45</f>
        <v>(10)水道メータ、流量計</v>
      </c>
      <c r="L45" s="1">
        <f t="shared" si="50"/>
        <v>0</v>
      </c>
      <c r="M45" s="1">
        <f t="shared" si="51"/>
        <v>0</v>
      </c>
      <c r="N45" s="1">
        <f t="shared" si="52"/>
        <v>0</v>
      </c>
      <c r="O45" s="1">
        <f t="shared" si="53"/>
        <v>0</v>
      </c>
      <c r="P45" s="1">
        <f t="shared" si="54"/>
        <v>0</v>
      </c>
    </row>
    <row r="46" spans="1:17" ht="15.95" customHeight="1" x14ac:dyDescent="0.15">
      <c r="A46" s="10"/>
      <c r="B46" s="14" t="b">
        <v>0</v>
      </c>
      <c r="C46" s="1" t="str">
        <f>登録業種申請書!C46</f>
        <v>(11)圧力・流量発信器</v>
      </c>
      <c r="E46" s="1">
        <f>登録業種申請書!E46</f>
        <v>0</v>
      </c>
      <c r="K46" s="11"/>
      <c r="L46" s="1">
        <f t="shared" si="50"/>
        <v>0</v>
      </c>
      <c r="M46" s="1">
        <f t="shared" si="51"/>
        <v>0</v>
      </c>
      <c r="N46" s="1">
        <f t="shared" si="52"/>
        <v>0</v>
      </c>
      <c r="O46" s="1">
        <f t="shared" si="53"/>
        <v>0</v>
      </c>
      <c r="P46" s="1">
        <f t="shared" si="54"/>
        <v>0</v>
      </c>
    </row>
    <row r="47" spans="1:17" ht="15.95" customHeight="1" x14ac:dyDescent="0.15">
      <c r="A47" s="12"/>
      <c r="B47" s="15" t="b">
        <v>0</v>
      </c>
      <c r="C47" s="30" t="s">
        <v>32</v>
      </c>
      <c r="D47" s="30"/>
      <c r="E47" s="30"/>
      <c r="F47" s="30"/>
      <c r="G47" s="30"/>
      <c r="H47" s="30"/>
      <c r="I47" s="30"/>
      <c r="J47" s="30"/>
      <c r="K47" s="31"/>
      <c r="L47" s="1">
        <f t="shared" si="50"/>
        <v>0</v>
      </c>
      <c r="M47" s="1">
        <f t="shared" si="51"/>
        <v>0</v>
      </c>
      <c r="N47" s="1">
        <f t="shared" si="52"/>
        <v>0</v>
      </c>
      <c r="O47" s="1">
        <f t="shared" si="53"/>
        <v>0</v>
      </c>
      <c r="P47" s="1">
        <f t="shared" si="54"/>
        <v>0</v>
      </c>
    </row>
    <row r="48" spans="1:17" ht="15.95" customHeight="1" x14ac:dyDescent="0.15">
      <c r="A48" s="8" t="s">
        <v>14</v>
      </c>
      <c r="B48" s="13" t="b">
        <v>0</v>
      </c>
      <c r="C48" s="2" t="str">
        <f>登録業種申請書!C48</f>
        <v>(1)カメラ</v>
      </c>
      <c r="D48" s="2" t="b">
        <v>0</v>
      </c>
      <c r="E48" s="2" t="str">
        <f>登録業種申請書!E48</f>
        <v>(2)顕微鏡</v>
      </c>
      <c r="F48" s="2" t="b">
        <v>0</v>
      </c>
      <c r="G48" s="2" t="str">
        <f>登録業種申請書!G48</f>
        <v>(3)時計</v>
      </c>
      <c r="H48" s="2" t="b">
        <v>0</v>
      </c>
      <c r="I48" s="2" t="str">
        <f>登録業種申請書!I48</f>
        <v>(4)照度計</v>
      </c>
      <c r="J48" s="2" t="b">
        <v>0</v>
      </c>
      <c r="K48" s="9" t="str">
        <f>登録業種申請書!K48</f>
        <v>(5)双眼鏡</v>
      </c>
      <c r="L48" s="1">
        <f t="shared" ref="L48:L50" si="55">IF(B48=TRUE,1,0)</f>
        <v>0</v>
      </c>
      <c r="M48" s="1">
        <f t="shared" ref="M48:M50" si="56">IF(D48=TRUE,1,0)</f>
        <v>0</v>
      </c>
      <c r="N48" s="1">
        <f t="shared" ref="N48:N50" si="57">IF(F48=TRUE,1,0)</f>
        <v>0</v>
      </c>
      <c r="O48" s="1">
        <f t="shared" ref="O48:O50" si="58">IF(H48=TRUE,1,0)</f>
        <v>0</v>
      </c>
      <c r="P48" s="1">
        <f t="shared" ref="P48:P50" si="59">IF(J48=TRUE,1,0)</f>
        <v>0</v>
      </c>
      <c r="Q48" s="1">
        <f>SUM(L48:P50)</f>
        <v>0</v>
      </c>
    </row>
    <row r="49" spans="1:17" ht="15.95" customHeight="1" x14ac:dyDescent="0.15">
      <c r="A49" s="10"/>
      <c r="B49" s="14" t="b">
        <v>0</v>
      </c>
      <c r="C49" s="1" t="str">
        <f>登録業種申請書!C49</f>
        <v>(6)望遠鏡</v>
      </c>
      <c r="D49" s="1" t="b">
        <v>0</v>
      </c>
      <c r="E49" s="1" t="str">
        <f>登録業種申請書!E49</f>
        <v>(7)遠隔監視カメラ</v>
      </c>
      <c r="F49" s="1" t="b">
        <v>0</v>
      </c>
      <c r="G49" s="1" t="str">
        <f>登録業種申請書!G49</f>
        <v>(8)工業用内視鏡</v>
      </c>
      <c r="K49" s="11"/>
      <c r="L49" s="1">
        <f t="shared" si="55"/>
        <v>0</v>
      </c>
      <c r="M49" s="1">
        <f t="shared" si="56"/>
        <v>0</v>
      </c>
      <c r="N49" s="1">
        <f t="shared" si="57"/>
        <v>0</v>
      </c>
      <c r="O49" s="1">
        <f t="shared" si="58"/>
        <v>0</v>
      </c>
      <c r="P49" s="1">
        <f t="shared" si="59"/>
        <v>0</v>
      </c>
    </row>
    <row r="50" spans="1:17" ht="15.95" customHeight="1" x14ac:dyDescent="0.15">
      <c r="A50" s="12"/>
      <c r="B50" s="15" t="b">
        <v>0</v>
      </c>
      <c r="C50" s="30" t="s">
        <v>32</v>
      </c>
      <c r="D50" s="30"/>
      <c r="E50" s="30"/>
      <c r="F50" s="30"/>
      <c r="G50" s="30"/>
      <c r="H50" s="30"/>
      <c r="I50" s="30"/>
      <c r="J50" s="30"/>
      <c r="K50" s="31"/>
      <c r="L50" s="1">
        <f t="shared" si="55"/>
        <v>0</v>
      </c>
      <c r="M50" s="1">
        <f t="shared" si="56"/>
        <v>0</v>
      </c>
      <c r="N50" s="1">
        <f t="shared" si="57"/>
        <v>0</v>
      </c>
      <c r="O50" s="1">
        <f t="shared" si="58"/>
        <v>0</v>
      </c>
      <c r="P50" s="1">
        <f t="shared" si="59"/>
        <v>0</v>
      </c>
    </row>
    <row r="51" spans="1:17" ht="15.95" customHeight="1" x14ac:dyDescent="0.15">
      <c r="A51" s="8" t="s">
        <v>15</v>
      </c>
      <c r="B51" s="13" t="b">
        <v>0</v>
      </c>
      <c r="C51" s="2" t="str">
        <f>登録業種申請書!C51</f>
        <v>(1)エアコン</v>
      </c>
      <c r="D51" s="2" t="b">
        <v>0</v>
      </c>
      <c r="E51" s="2" t="str">
        <f>登録業種申請書!E51</f>
        <v>(2)ガス暖房機</v>
      </c>
      <c r="F51" s="2" t="b">
        <v>0</v>
      </c>
      <c r="G51" s="2" t="str">
        <f>登録業種申請書!G51</f>
        <v>(3)石油暖房機</v>
      </c>
      <c r="H51" s="2" t="b">
        <v>0</v>
      </c>
      <c r="I51" s="2" t="str">
        <f>登録業種申請書!I51</f>
        <v>(4)加湿器</v>
      </c>
      <c r="J51" s="2" t="b">
        <v>0</v>
      </c>
      <c r="K51" s="9" t="str">
        <f>登録業種申請書!K51</f>
        <v>(5)空気清浄機</v>
      </c>
      <c r="L51" s="1">
        <f>IF(B51=TRUE,1,0)</f>
        <v>0</v>
      </c>
      <c r="M51" s="1">
        <f>IF(D51=TRUE,1,0)</f>
        <v>0</v>
      </c>
      <c r="N51" s="1">
        <f>IF(F51=TRUE,1,0)</f>
        <v>0</v>
      </c>
      <c r="O51" s="1">
        <f>IF(H51=TRUE,1,0)</f>
        <v>0</v>
      </c>
      <c r="P51" s="1">
        <f>IF(J51=TRUE,1,0)</f>
        <v>0</v>
      </c>
      <c r="Q51" s="1">
        <f>SUM(L51:P52)</f>
        <v>0</v>
      </c>
    </row>
    <row r="52" spans="1:17" ht="15.95" customHeight="1" x14ac:dyDescent="0.15">
      <c r="A52" s="12"/>
      <c r="B52" s="15" t="b">
        <v>0</v>
      </c>
      <c r="C52" s="30" t="s">
        <v>32</v>
      </c>
      <c r="D52" s="30"/>
      <c r="E52" s="30"/>
      <c r="F52" s="30"/>
      <c r="G52" s="30"/>
      <c r="H52" s="30"/>
      <c r="I52" s="30"/>
      <c r="J52" s="30"/>
      <c r="K52" s="31"/>
      <c r="L52" s="1">
        <f>IF(B52=TRUE,1,0)</f>
        <v>0</v>
      </c>
      <c r="M52" s="1">
        <f>IF(D52=TRUE,1,0)</f>
        <v>0</v>
      </c>
      <c r="N52" s="1">
        <f>IF(F52=TRUE,1,0)</f>
        <v>0</v>
      </c>
      <c r="O52" s="1">
        <f>IF(H52=TRUE,1,0)</f>
        <v>0</v>
      </c>
      <c r="P52" s="1">
        <f>IF(J52=TRUE,1,0)</f>
        <v>0</v>
      </c>
    </row>
    <row r="53" spans="1:17" ht="15.75" customHeight="1" x14ac:dyDescent="0.15">
      <c r="G53" s="5"/>
      <c r="H53" s="6"/>
      <c r="I53" s="6"/>
      <c r="J53" s="6"/>
      <c r="K53" s="6"/>
    </row>
    <row r="54" spans="1:17" ht="15.95" customHeight="1" x14ac:dyDescent="0.15">
      <c r="A54" s="7" t="s">
        <v>29</v>
      </c>
      <c r="B54" s="32" t="s">
        <v>31</v>
      </c>
      <c r="C54" s="33"/>
      <c r="D54" s="33"/>
      <c r="E54" s="33"/>
      <c r="F54" s="33"/>
      <c r="G54" s="33"/>
      <c r="H54" s="33"/>
      <c r="I54" s="33"/>
      <c r="J54" s="33"/>
      <c r="K54" s="33"/>
    </row>
    <row r="55" spans="1:17" ht="15.95" customHeight="1" x14ac:dyDescent="0.15">
      <c r="A55" s="8" t="s">
        <v>16</v>
      </c>
      <c r="B55" s="2" t="b">
        <v>0</v>
      </c>
      <c r="C55" s="2" t="str">
        <f>登録業種申請書!C55</f>
        <v>(1)家電製品</v>
      </c>
      <c r="D55" s="2" t="b">
        <v>0</v>
      </c>
      <c r="E55" s="2" t="str">
        <f>登録業種申請書!E55</f>
        <v>(2)照明器具</v>
      </c>
      <c r="F55" s="2"/>
      <c r="G55" s="2"/>
      <c r="H55" s="2"/>
      <c r="I55" s="2"/>
      <c r="J55" s="2"/>
      <c r="K55" s="9"/>
      <c r="L55" s="1">
        <f t="shared" ref="L55:L59" si="60">IF(B55=TRUE,1,0)</f>
        <v>0</v>
      </c>
      <c r="M55" s="1">
        <f t="shared" ref="M55:M59" si="61">IF(D55=TRUE,1,0)</f>
        <v>0</v>
      </c>
      <c r="N55" s="1">
        <f t="shared" ref="N55:N59" si="62">IF(F55=TRUE,1,0)</f>
        <v>0</v>
      </c>
      <c r="O55" s="1">
        <f t="shared" ref="O55:O59" si="63">IF(H55=TRUE,1,0)</f>
        <v>0</v>
      </c>
      <c r="P55" s="1">
        <f t="shared" ref="P55:P59" si="64">IF(J55=TRUE,1,0)</f>
        <v>0</v>
      </c>
      <c r="Q55" s="1">
        <f>SUM(L55:P56)</f>
        <v>0</v>
      </c>
    </row>
    <row r="56" spans="1:17" ht="15.95" customHeight="1" x14ac:dyDescent="0.15">
      <c r="A56" s="12"/>
      <c r="B56" s="3" t="b">
        <v>0</v>
      </c>
      <c r="C56" s="30" t="s">
        <v>32</v>
      </c>
      <c r="D56" s="30"/>
      <c r="E56" s="30"/>
      <c r="F56" s="30"/>
      <c r="G56" s="30"/>
      <c r="H56" s="30"/>
      <c r="I56" s="30"/>
      <c r="J56" s="30"/>
      <c r="K56" s="31"/>
      <c r="L56" s="1">
        <f t="shared" si="60"/>
        <v>0</v>
      </c>
      <c r="M56" s="1">
        <f t="shared" si="61"/>
        <v>0</v>
      </c>
      <c r="N56" s="1">
        <f t="shared" si="62"/>
        <v>0</v>
      </c>
      <c r="O56" s="1">
        <f t="shared" si="63"/>
        <v>0</v>
      </c>
      <c r="P56" s="1">
        <f t="shared" si="64"/>
        <v>0</v>
      </c>
    </row>
    <row r="57" spans="1:17" ht="15.95" customHeight="1" x14ac:dyDescent="0.15">
      <c r="A57" s="8" t="s">
        <v>17</v>
      </c>
      <c r="B57" s="2" t="b">
        <v>0</v>
      </c>
      <c r="C57" s="2" t="str">
        <f>登録業種申請書!C57</f>
        <v>(1)通信機器類</v>
      </c>
      <c r="D57" s="2" t="b">
        <v>0</v>
      </c>
      <c r="E57" s="2" t="str">
        <f>登録業種申請書!E57</f>
        <v>(2)携帯電話</v>
      </c>
      <c r="F57" s="2" t="b">
        <v>0</v>
      </c>
      <c r="G57" s="2" t="str">
        <f>登録業種申請書!G57</f>
        <v>(3)電話機・ＦＡＸ機</v>
      </c>
      <c r="H57" s="2" t="b">
        <v>0</v>
      </c>
      <c r="I57" s="2" t="str">
        <f>登録業種申請書!I57</f>
        <v>(4)無線機</v>
      </c>
      <c r="J57" s="2"/>
      <c r="K57" s="9"/>
      <c r="L57" s="1">
        <f t="shared" si="60"/>
        <v>0</v>
      </c>
      <c r="M57" s="1">
        <f t="shared" si="61"/>
        <v>0</v>
      </c>
      <c r="N57" s="1">
        <f t="shared" si="62"/>
        <v>0</v>
      </c>
      <c r="O57" s="1">
        <f t="shared" si="63"/>
        <v>0</v>
      </c>
      <c r="P57" s="1">
        <f t="shared" si="64"/>
        <v>0</v>
      </c>
      <c r="Q57" s="1">
        <f>SUM(L57:P58)</f>
        <v>0</v>
      </c>
    </row>
    <row r="58" spans="1:17" ht="15.95" customHeight="1" x14ac:dyDescent="0.15">
      <c r="A58" s="12"/>
      <c r="B58" s="3" t="b">
        <v>0</v>
      </c>
      <c r="C58" s="30" t="s">
        <v>32</v>
      </c>
      <c r="D58" s="30"/>
      <c r="E58" s="30"/>
      <c r="F58" s="30"/>
      <c r="G58" s="30"/>
      <c r="H58" s="30"/>
      <c r="I58" s="30"/>
      <c r="J58" s="30"/>
      <c r="K58" s="31"/>
      <c r="L58" s="1">
        <f t="shared" si="60"/>
        <v>0</v>
      </c>
      <c r="M58" s="1">
        <f t="shared" si="61"/>
        <v>0</v>
      </c>
      <c r="N58" s="1">
        <f t="shared" si="62"/>
        <v>0</v>
      </c>
      <c r="O58" s="1">
        <f t="shared" si="63"/>
        <v>0</v>
      </c>
      <c r="P58" s="1">
        <f t="shared" si="64"/>
        <v>0</v>
      </c>
    </row>
    <row r="59" spans="1:17" ht="15.95" customHeight="1" x14ac:dyDescent="0.15">
      <c r="A59" s="10" t="s">
        <v>18</v>
      </c>
      <c r="B59" s="1" t="b">
        <v>0</v>
      </c>
      <c r="C59" s="2" t="str">
        <f>登録業種申請書!C59</f>
        <v>(1)建設土木機械</v>
      </c>
      <c r="D59" s="1" t="b">
        <v>0</v>
      </c>
      <c r="E59" s="2" t="str">
        <f>登録業種申請書!E59</f>
        <v>(2)運搬機械</v>
      </c>
      <c r="F59" s="1" t="b">
        <v>0</v>
      </c>
      <c r="G59" s="2" t="str">
        <f>登録業種申請書!G59</f>
        <v>(3)農業・園芸機械</v>
      </c>
      <c r="H59" s="1" t="b">
        <v>0</v>
      </c>
      <c r="I59" s="2" t="str">
        <f>登録業種申請書!I59</f>
        <v>(4)工作・作業機械</v>
      </c>
      <c r="J59" s="1" t="b">
        <v>0</v>
      </c>
      <c r="K59" s="9" t="str">
        <f>登録業種申請書!K59</f>
        <v>(5)工作・作業用具</v>
      </c>
      <c r="L59" s="1">
        <f t="shared" si="60"/>
        <v>0</v>
      </c>
      <c r="M59" s="1">
        <f t="shared" si="61"/>
        <v>0</v>
      </c>
      <c r="N59" s="1">
        <f t="shared" si="62"/>
        <v>0</v>
      </c>
      <c r="O59" s="1">
        <f t="shared" si="63"/>
        <v>0</v>
      </c>
      <c r="P59" s="1">
        <f t="shared" si="64"/>
        <v>0</v>
      </c>
      <c r="Q59" s="1">
        <f>SUM(L59:P65)</f>
        <v>0</v>
      </c>
    </row>
    <row r="60" spans="1:17" ht="15.95" customHeight="1" x14ac:dyDescent="0.15">
      <c r="A60" s="10"/>
      <c r="B60" s="1" t="b">
        <v>0</v>
      </c>
      <c r="C60" s="1" t="str">
        <f>登録業種申請書!C60</f>
        <v>(6)熱電対</v>
      </c>
      <c r="D60" s="1" t="b">
        <v>0</v>
      </c>
      <c r="E60" s="1" t="str">
        <f>登録業種申請書!E60</f>
        <v>(7)ポンプ（ポンプ部品）</v>
      </c>
      <c r="F60" s="1" t="b">
        <v>0</v>
      </c>
      <c r="G60" s="1" t="str">
        <f>登録業種申請書!G60</f>
        <v>(8)破砕機部品</v>
      </c>
      <c r="H60" s="1" t="b">
        <v>0</v>
      </c>
      <c r="I60" s="1" t="str">
        <f>登録業種申請書!I60</f>
        <v>(9)コンベヤ部品</v>
      </c>
      <c r="J60" s="1" t="b">
        <v>0</v>
      </c>
      <c r="K60" s="11" t="str">
        <f>登録業種申請書!K60</f>
        <v>(10)クレーン部品</v>
      </c>
      <c r="L60" s="1">
        <f t="shared" ref="L60" si="65">IF(B60=TRUE,1,0)</f>
        <v>0</v>
      </c>
      <c r="M60" s="1">
        <f t="shared" ref="M60" si="66">IF(D60=TRUE,1,0)</f>
        <v>0</v>
      </c>
      <c r="N60" s="1">
        <f t="shared" ref="N60" si="67">IF(F60=TRUE,1,0)</f>
        <v>0</v>
      </c>
      <c r="O60" s="1">
        <f t="shared" ref="O60" si="68">IF(H60=TRUE,1,0)</f>
        <v>0</v>
      </c>
      <c r="P60" s="1">
        <f t="shared" ref="P60" si="69">IF(J60=TRUE,1,0)</f>
        <v>0</v>
      </c>
    </row>
    <row r="61" spans="1:17" ht="15.95" customHeight="1" x14ac:dyDescent="0.15">
      <c r="A61" s="10"/>
      <c r="B61" s="1" t="b">
        <v>0</v>
      </c>
      <c r="C61" s="1" t="str">
        <f>登録業種申請書!C61</f>
        <v>(11)バグフィルター</v>
      </c>
      <c r="D61" s="1" t="b">
        <v>0</v>
      </c>
      <c r="E61" s="1" t="str">
        <f>登録業種申請書!E61</f>
        <v>(12)エンジンカッター</v>
      </c>
      <c r="F61" s="1" t="b">
        <v>0</v>
      </c>
      <c r="G61" s="1" t="str">
        <f>登録業種申請書!G61</f>
        <v>(13)チェーンソー</v>
      </c>
      <c r="H61" s="1" t="b">
        <v>0</v>
      </c>
      <c r="I61" s="1" t="str">
        <f>登録業種申請書!I61</f>
        <v>(14)フォークリフト</v>
      </c>
      <c r="J61" s="1" t="b">
        <v>0</v>
      </c>
      <c r="K61" s="11" t="str">
        <f>登録業種申請書!K61</f>
        <v>(15)高所作業車</v>
      </c>
      <c r="L61" s="1">
        <f t="shared" ref="L61:L65" si="70">IF(B61=TRUE,1,0)</f>
        <v>0</v>
      </c>
      <c r="M61" s="1">
        <f t="shared" ref="M61:M65" si="71">IF(D61=TRUE,1,0)</f>
        <v>0</v>
      </c>
      <c r="N61" s="1">
        <f t="shared" ref="N61:N65" si="72">IF(F61=TRUE,1,0)</f>
        <v>0</v>
      </c>
      <c r="O61" s="1">
        <f t="shared" ref="O61:O65" si="73">IF(H61=TRUE,1,0)</f>
        <v>0</v>
      </c>
      <c r="P61" s="1">
        <f t="shared" ref="P61:P65" si="74">IF(J61=TRUE,1,0)</f>
        <v>0</v>
      </c>
    </row>
    <row r="62" spans="1:17" ht="15.95" customHeight="1" x14ac:dyDescent="0.15">
      <c r="A62" s="10"/>
      <c r="B62" s="1" t="b">
        <v>0</v>
      </c>
      <c r="C62" s="1" t="str">
        <f>登録業種申請書!C62</f>
        <v>(16)コンベヤ</v>
      </c>
      <c r="D62" s="1" t="b">
        <v>0</v>
      </c>
      <c r="E62" s="1" t="str">
        <f>登録業種申請書!E62</f>
        <v>(17)ホイールローダー</v>
      </c>
      <c r="F62" s="1" t="b">
        <v>0</v>
      </c>
      <c r="G62" s="1" t="str">
        <f>登録業種申請書!G62</f>
        <v>(18)電動工具</v>
      </c>
      <c r="H62" s="1" t="b">
        <v>0</v>
      </c>
      <c r="I62" s="1" t="str">
        <f>登録業種申請書!I62</f>
        <v>(19)溶接機</v>
      </c>
      <c r="J62" s="1" t="b">
        <v>0</v>
      </c>
      <c r="K62" s="11" t="str">
        <f>登録業種申請書!K62</f>
        <v>(20)芝刈機、草刈機</v>
      </c>
      <c r="L62" s="1">
        <f t="shared" si="70"/>
        <v>0</v>
      </c>
      <c r="M62" s="1">
        <f t="shared" si="71"/>
        <v>0</v>
      </c>
      <c r="N62" s="1">
        <f t="shared" si="72"/>
        <v>0</v>
      </c>
      <c r="O62" s="1">
        <f t="shared" si="73"/>
        <v>0</v>
      </c>
      <c r="P62" s="1">
        <f t="shared" si="74"/>
        <v>0</v>
      </c>
    </row>
    <row r="63" spans="1:17" ht="15.95" customHeight="1" x14ac:dyDescent="0.15">
      <c r="A63" s="10"/>
      <c r="B63" s="1" t="b">
        <v>0</v>
      </c>
      <c r="C63" s="1" t="str">
        <f>登録業種申請書!C63</f>
        <v>(21)除雪機</v>
      </c>
      <c r="D63" s="1" t="b">
        <v>0</v>
      </c>
      <c r="E63" s="1" t="str">
        <f>登録業種申請書!E63</f>
        <v>(22)噴霧器</v>
      </c>
      <c r="F63" s="1" t="b">
        <v>0</v>
      </c>
      <c r="G63" s="1" t="str">
        <f>登録業種申請書!G63</f>
        <v>(23)ブロア</v>
      </c>
      <c r="H63" s="1" t="b">
        <v>0</v>
      </c>
      <c r="I63" s="1" t="str">
        <f>登録業種申請書!I63</f>
        <v>(24)空気圧縮機（コンプレッサー）</v>
      </c>
      <c r="J63" s="1" t="b">
        <v>0</v>
      </c>
      <c r="K63" s="11" t="str">
        <f>登録業種申請書!K63</f>
        <v>(25)高圧洗浄機</v>
      </c>
      <c r="L63" s="1">
        <f t="shared" ref="L63:L64" si="75">IF(B63=TRUE,1,0)</f>
        <v>0</v>
      </c>
      <c r="M63" s="1">
        <f t="shared" ref="M63:M64" si="76">IF(D63=TRUE,1,0)</f>
        <v>0</v>
      </c>
      <c r="N63" s="1">
        <f t="shared" ref="N63:N64" si="77">IF(F63=TRUE,1,0)</f>
        <v>0</v>
      </c>
      <c r="O63" s="1">
        <f t="shared" ref="O63:O64" si="78">IF(H63=TRUE,1,0)</f>
        <v>0</v>
      </c>
      <c r="P63" s="1">
        <f t="shared" ref="P63:P64" si="79">IF(J63=TRUE,1,0)</f>
        <v>0</v>
      </c>
    </row>
    <row r="64" spans="1:17" ht="15.95" customHeight="1" x14ac:dyDescent="0.15">
      <c r="A64" s="10"/>
      <c r="B64" s="1" t="b">
        <v>0</v>
      </c>
      <c r="C64" s="1" t="str">
        <f>登録業種申請書!C64</f>
        <v>(26)発電機</v>
      </c>
      <c r="K64" s="11"/>
      <c r="L64" s="1">
        <f t="shared" si="75"/>
        <v>0</v>
      </c>
      <c r="M64" s="1">
        <f t="shared" si="76"/>
        <v>0</v>
      </c>
      <c r="N64" s="1">
        <f t="shared" si="77"/>
        <v>0</v>
      </c>
      <c r="O64" s="1">
        <f t="shared" si="78"/>
        <v>0</v>
      </c>
      <c r="P64" s="1">
        <f t="shared" si="79"/>
        <v>0</v>
      </c>
    </row>
    <row r="65" spans="1:17" ht="15.95" customHeight="1" x14ac:dyDescent="0.15">
      <c r="A65" s="10"/>
      <c r="B65" s="1" t="b">
        <v>0</v>
      </c>
      <c r="C65" s="30" t="s">
        <v>32</v>
      </c>
      <c r="D65" s="30"/>
      <c r="E65" s="30"/>
      <c r="F65" s="30"/>
      <c r="G65" s="30"/>
      <c r="H65" s="30"/>
      <c r="I65" s="30"/>
      <c r="J65" s="30"/>
      <c r="K65" s="31"/>
      <c r="L65" s="1">
        <f t="shared" si="70"/>
        <v>0</v>
      </c>
      <c r="M65" s="1">
        <f t="shared" si="71"/>
        <v>0</v>
      </c>
      <c r="N65" s="1">
        <f t="shared" si="72"/>
        <v>0</v>
      </c>
      <c r="O65" s="1">
        <f t="shared" si="73"/>
        <v>0</v>
      </c>
      <c r="P65" s="1">
        <f t="shared" si="74"/>
        <v>0</v>
      </c>
    </row>
    <row r="66" spans="1:17" ht="15.95" customHeight="1" x14ac:dyDescent="0.15">
      <c r="A66" s="8" t="s">
        <v>19</v>
      </c>
      <c r="B66" s="2" t="b">
        <v>0</v>
      </c>
      <c r="C66" s="2" t="str">
        <f>登録業種申請書!C66</f>
        <v>(1)植木</v>
      </c>
      <c r="D66" s="2" t="b">
        <v>0</v>
      </c>
      <c r="E66" s="2" t="str">
        <f>登録業種申請書!E66</f>
        <v>(2)園芸用品</v>
      </c>
      <c r="F66" s="2" t="b">
        <v>0</v>
      </c>
      <c r="G66" s="2" t="str">
        <f>登録業種申請書!G66</f>
        <v>(3)肥料</v>
      </c>
      <c r="H66" s="2" t="b">
        <v>0</v>
      </c>
      <c r="I66" s="2" t="str">
        <f>登録業種申請書!I66</f>
        <v>(4)農薬</v>
      </c>
      <c r="J66" s="2" t="b">
        <v>0</v>
      </c>
      <c r="K66" s="9" t="str">
        <f>登録業種申請書!K66</f>
        <v>(5)除草剤</v>
      </c>
      <c r="L66" s="1">
        <f>IF(B66=TRUE,1,0)</f>
        <v>0</v>
      </c>
      <c r="M66" s="1">
        <f>IF(D66=TRUE,1,0)</f>
        <v>0</v>
      </c>
      <c r="N66" s="1">
        <f>IF(F66=TRUE,1,0)</f>
        <v>0</v>
      </c>
      <c r="O66" s="1">
        <f>IF(H66=TRUE,1,0)</f>
        <v>0</v>
      </c>
      <c r="P66" s="1">
        <f>IF(J66=TRUE,1,0)</f>
        <v>0</v>
      </c>
      <c r="Q66" s="1">
        <f>SUM(L66:P67)</f>
        <v>0</v>
      </c>
    </row>
    <row r="67" spans="1:17" ht="15.95" customHeight="1" x14ac:dyDescent="0.15">
      <c r="A67" s="12"/>
      <c r="B67" s="3" t="b">
        <v>0</v>
      </c>
      <c r="C67" s="30" t="s">
        <v>32</v>
      </c>
      <c r="D67" s="30"/>
      <c r="E67" s="30"/>
      <c r="F67" s="30"/>
      <c r="G67" s="30"/>
      <c r="H67" s="30"/>
      <c r="I67" s="30"/>
      <c r="J67" s="30"/>
      <c r="K67" s="31"/>
      <c r="L67" s="1">
        <f>IF(B67=TRUE,1,0)</f>
        <v>0</v>
      </c>
      <c r="M67" s="1">
        <f>IF(D67=TRUE,1,0)</f>
        <v>0</v>
      </c>
      <c r="N67" s="1">
        <f>IF(F67=TRUE,1,0)</f>
        <v>0</v>
      </c>
      <c r="O67" s="1">
        <f>IF(H67=TRUE,1,0)</f>
        <v>0</v>
      </c>
      <c r="P67" s="1">
        <f>IF(J67=TRUE,1,0)</f>
        <v>0</v>
      </c>
    </row>
    <row r="68" spans="1:17" ht="15.95" customHeight="1" x14ac:dyDescent="0.15">
      <c r="A68" s="10" t="s">
        <v>20</v>
      </c>
      <c r="B68" s="1" t="b">
        <v>0</v>
      </c>
      <c r="C68" s="2" t="str">
        <f>登録業種申請書!C68</f>
        <v>(1)次亜塩素酸ナトリウム</v>
      </c>
      <c r="D68" s="1" t="b">
        <v>0</v>
      </c>
      <c r="E68" s="2" t="str">
        <f>登録業種申請書!E68</f>
        <v>(2)高分子凝集剤</v>
      </c>
      <c r="F68" s="1" t="b">
        <v>0</v>
      </c>
      <c r="G68" s="2" t="str">
        <f>登録業種申請書!G68</f>
        <v>(3)消臭剤</v>
      </c>
      <c r="H68" s="1" t="b">
        <v>0</v>
      </c>
      <c r="I68" s="2" t="str">
        <f>登録業種申請書!I68</f>
        <v>(4)硝酸カルシウム</v>
      </c>
      <c r="J68" s="1" t="b">
        <v>0</v>
      </c>
      <c r="K68" s="9" t="str">
        <f>登録業種申請書!K68</f>
        <v>(5)塩化カルシウム</v>
      </c>
      <c r="L68" s="1">
        <f>IF(B68=TRUE,1,0)</f>
        <v>0</v>
      </c>
      <c r="M68" s="1">
        <f>IF(D68=TRUE,1,0)</f>
        <v>0</v>
      </c>
      <c r="N68" s="1">
        <f>IF(F68=TRUE,1,0)</f>
        <v>0</v>
      </c>
      <c r="O68" s="1">
        <f>IF(H68=TRUE,1,0)</f>
        <v>0</v>
      </c>
      <c r="P68" s="1">
        <f>IF(J68=TRUE,1,0)</f>
        <v>0</v>
      </c>
      <c r="Q68" s="1">
        <f>SUM(L68:P73)</f>
        <v>0</v>
      </c>
    </row>
    <row r="69" spans="1:17" ht="15.95" customHeight="1" x14ac:dyDescent="0.15">
      <c r="A69" s="10"/>
      <c r="B69" s="1" t="b">
        <v>0</v>
      </c>
      <c r="C69" s="1" t="str">
        <f>登録業種申請書!C69</f>
        <v>(6)硫酸バンド</v>
      </c>
      <c r="D69" s="1" t="b">
        <v>0</v>
      </c>
      <c r="E69" s="1" t="str">
        <f>登録業種申請書!E69</f>
        <v>(7)苛性ソーダ</v>
      </c>
      <c r="F69" s="1" t="b">
        <v>0</v>
      </c>
      <c r="G69" s="1" t="str">
        <f>登録業種申請書!G69</f>
        <v>(8)キレート剤</v>
      </c>
      <c r="H69" s="1" t="b">
        <v>0</v>
      </c>
      <c r="I69" s="1" t="str">
        <f>登録業種申請書!I69</f>
        <v>(9)塩酸</v>
      </c>
      <c r="J69" s="1" t="b">
        <v>0</v>
      </c>
      <c r="K69" s="11" t="str">
        <f>登録業種申請書!K69</f>
        <v>(10)清缶剤</v>
      </c>
      <c r="L69" s="1">
        <f t="shared" ref="L69:L73" si="80">IF(B69=TRUE,1,0)</f>
        <v>0</v>
      </c>
      <c r="M69" s="1">
        <f t="shared" ref="M69:M73" si="81">IF(D69=TRUE,1,0)</f>
        <v>0</v>
      </c>
      <c r="N69" s="1">
        <f t="shared" ref="N69:N73" si="82">IF(F69=TRUE,1,0)</f>
        <v>0</v>
      </c>
      <c r="O69" s="1">
        <f t="shared" ref="O69:O73" si="83">IF(H69=TRUE,1,0)</f>
        <v>0</v>
      </c>
      <c r="P69" s="1">
        <f t="shared" ref="P69:P73" si="84">IF(J69=TRUE,1,0)</f>
        <v>0</v>
      </c>
    </row>
    <row r="70" spans="1:17" ht="15.95" customHeight="1" x14ac:dyDescent="0.15">
      <c r="A70" s="10"/>
      <c r="B70" s="1" t="b">
        <v>0</v>
      </c>
      <c r="C70" s="1" t="str">
        <f>登録業種申請書!C70</f>
        <v>(11)スライム防止剤</v>
      </c>
      <c r="D70" s="1" t="b">
        <v>0</v>
      </c>
      <c r="E70" s="1" t="str">
        <f>登録業種申請書!E70</f>
        <v>(12)高反応消石灰</v>
      </c>
      <c r="F70" s="1" t="b">
        <v>0</v>
      </c>
      <c r="G70" s="1" t="str">
        <f>登録業種申請書!G70</f>
        <v>(13)アンモニア水</v>
      </c>
      <c r="H70" s="1" t="b">
        <v>0</v>
      </c>
      <c r="I70" s="1" t="str">
        <f>登録業種申請書!I70</f>
        <v>(14)スケール防止剤</v>
      </c>
      <c r="J70" s="1" t="b">
        <v>0</v>
      </c>
      <c r="K70" s="11" t="str">
        <f>登録業種申請書!K70</f>
        <v>(15)塩化第二鉄</v>
      </c>
      <c r="L70" s="1">
        <f t="shared" si="80"/>
        <v>0</v>
      </c>
      <c r="M70" s="1">
        <f t="shared" si="81"/>
        <v>0</v>
      </c>
      <c r="N70" s="1">
        <f t="shared" si="82"/>
        <v>0</v>
      </c>
      <c r="O70" s="1">
        <f t="shared" si="83"/>
        <v>0</v>
      </c>
      <c r="P70" s="1">
        <f t="shared" si="84"/>
        <v>0</v>
      </c>
    </row>
    <row r="71" spans="1:17" ht="15.95" customHeight="1" x14ac:dyDescent="0.15">
      <c r="A71" s="10"/>
      <c r="B71" s="1" t="b">
        <v>0</v>
      </c>
      <c r="C71" s="1" t="str">
        <f>登録業種申請書!C71</f>
        <v>(16)脱酸剤</v>
      </c>
      <c r="D71" s="1" t="b">
        <v>0</v>
      </c>
      <c r="E71" s="1" t="str">
        <f>登録業種申請書!E71</f>
        <v>(17)脱水Ⅰ剤・Ⅱ剤</v>
      </c>
      <c r="F71" s="1" t="b">
        <v>0</v>
      </c>
      <c r="G71" s="1" t="str">
        <f>登録業種申請書!G71</f>
        <v>(18)活性炭</v>
      </c>
      <c r="H71" s="1" t="b">
        <v>0</v>
      </c>
      <c r="I71" s="1" t="str">
        <f>登録業種申請書!I71</f>
        <v>(19)ポリ塩化アルミニウム</v>
      </c>
      <c r="J71" s="1" t="b">
        <v>0</v>
      </c>
      <c r="K71" s="11" t="str">
        <f>登録業種申請書!K71</f>
        <v>(20)エタノール</v>
      </c>
      <c r="L71" s="1">
        <f t="shared" si="80"/>
        <v>0</v>
      </c>
      <c r="M71" s="1">
        <f t="shared" si="81"/>
        <v>0</v>
      </c>
      <c r="N71" s="1">
        <f t="shared" si="82"/>
        <v>0</v>
      </c>
      <c r="O71" s="1">
        <f t="shared" si="83"/>
        <v>0</v>
      </c>
      <c r="P71" s="1">
        <f t="shared" si="84"/>
        <v>0</v>
      </c>
    </row>
    <row r="72" spans="1:17" ht="15.95" customHeight="1" x14ac:dyDescent="0.15">
      <c r="A72" s="10"/>
      <c r="B72" s="1" t="b">
        <v>0</v>
      </c>
      <c r="C72" s="1" t="str">
        <f>登録業種申請書!C72</f>
        <v>(21)メタノール</v>
      </c>
      <c r="E72" s="1">
        <f>登録業種申請書!E72</f>
        <v>0</v>
      </c>
      <c r="K72" s="11"/>
      <c r="L72" s="1">
        <f t="shared" ref="L72" si="85">IF(B72=TRUE,1,0)</f>
        <v>0</v>
      </c>
      <c r="M72" s="1">
        <f t="shared" ref="M72" si="86">IF(D72=TRUE,1,0)</f>
        <v>0</v>
      </c>
      <c r="N72" s="1">
        <f t="shared" ref="N72" si="87">IF(F72=TRUE,1,0)</f>
        <v>0</v>
      </c>
      <c r="O72" s="1">
        <f t="shared" ref="O72" si="88">IF(H72=TRUE,1,0)</f>
        <v>0</v>
      </c>
      <c r="P72" s="1">
        <f t="shared" ref="P72" si="89">IF(J72=TRUE,1,0)</f>
        <v>0</v>
      </c>
    </row>
    <row r="73" spans="1:17" ht="15.95" customHeight="1" x14ac:dyDescent="0.15">
      <c r="A73" s="10"/>
      <c r="B73" s="1" t="b">
        <v>0</v>
      </c>
      <c r="C73" s="30" t="s">
        <v>32</v>
      </c>
      <c r="D73" s="30"/>
      <c r="E73" s="30"/>
      <c r="F73" s="30"/>
      <c r="G73" s="30"/>
      <c r="H73" s="30"/>
      <c r="I73" s="30"/>
      <c r="J73" s="30"/>
      <c r="K73" s="31"/>
      <c r="L73" s="1">
        <f t="shared" si="80"/>
        <v>0</v>
      </c>
      <c r="M73" s="1">
        <f t="shared" si="81"/>
        <v>0</v>
      </c>
      <c r="N73" s="1">
        <f t="shared" si="82"/>
        <v>0</v>
      </c>
      <c r="O73" s="1">
        <f t="shared" si="83"/>
        <v>0</v>
      </c>
      <c r="P73" s="1">
        <f t="shared" si="84"/>
        <v>0</v>
      </c>
    </row>
    <row r="74" spans="1:17" ht="15.95" customHeight="1" x14ac:dyDescent="0.15">
      <c r="A74" s="8" t="s">
        <v>21</v>
      </c>
      <c r="B74" s="2" t="b">
        <v>0</v>
      </c>
      <c r="C74" s="2" t="str">
        <f>登録業種申請書!C74</f>
        <v>(1)セメント類</v>
      </c>
      <c r="D74" s="2" t="b">
        <v>0</v>
      </c>
      <c r="E74" s="2" t="str">
        <f>登録業種申請書!E74</f>
        <v>(2)砂 ・砂利</v>
      </c>
      <c r="F74" s="2" t="b">
        <v>0</v>
      </c>
      <c r="G74" s="2" t="str">
        <f>登録業種申請書!G74</f>
        <v>(3)アスファルト製品</v>
      </c>
      <c r="H74" s="2" t="b">
        <v>0</v>
      </c>
      <c r="I74" s="2" t="str">
        <f>登録業種申請書!I74</f>
        <v>(4)コンクリート製品</v>
      </c>
      <c r="J74" s="2" t="b">
        <v>0</v>
      </c>
      <c r="K74" s="9" t="str">
        <f>登録業種申請書!K74</f>
        <v>(5)鋳鉄製品</v>
      </c>
      <c r="L74" s="1">
        <f>IF(B74=TRUE,1,0)</f>
        <v>0</v>
      </c>
      <c r="M74" s="1">
        <f>IF(D74=TRUE,1,0)</f>
        <v>0</v>
      </c>
      <c r="N74" s="1">
        <f>IF(F74=TRUE,1,0)</f>
        <v>0</v>
      </c>
      <c r="O74" s="1">
        <f>IF(H74=TRUE,1,0)</f>
        <v>0</v>
      </c>
      <c r="P74" s="1">
        <f>IF(J74=TRUE,1,0)</f>
        <v>0</v>
      </c>
      <c r="Q74" s="1">
        <f>SUM(L74:P77)</f>
        <v>0</v>
      </c>
    </row>
    <row r="75" spans="1:17" ht="15.95" customHeight="1" x14ac:dyDescent="0.15">
      <c r="A75" s="10"/>
      <c r="B75" s="1" t="b">
        <v>0</v>
      </c>
      <c r="C75" s="1" t="str">
        <f>登録業種申請書!C75</f>
        <v>(6)配管材料</v>
      </c>
      <c r="D75" s="1" t="b">
        <v>0</v>
      </c>
      <c r="E75" s="1" t="str">
        <f>登録業種申請書!E75</f>
        <v>(7)耐火物資材</v>
      </c>
      <c r="F75" s="1" t="b">
        <v>0</v>
      </c>
      <c r="G75" s="1" t="str">
        <f>登録業種申請書!G75</f>
        <v>(8)断熱材</v>
      </c>
      <c r="H75" s="1" t="b">
        <v>0</v>
      </c>
      <c r="I75" s="1" t="str">
        <f>登録業種申請書!I75</f>
        <v>(9)塗料</v>
      </c>
      <c r="J75" s="1" t="b">
        <v>0</v>
      </c>
      <c r="K75" s="11" t="str">
        <f>登録業種申請書!K75</f>
        <v>(10)火格子（ストーカ）</v>
      </c>
      <c r="L75" s="1">
        <f t="shared" ref="L75:L79" si="90">IF(B75=TRUE,1,0)</f>
        <v>0</v>
      </c>
      <c r="M75" s="1">
        <f t="shared" ref="M75:M79" si="91">IF(D75=TRUE,1,0)</f>
        <v>0</v>
      </c>
      <c r="N75" s="1">
        <f t="shared" ref="N75:N79" si="92">IF(F75=TRUE,1,0)</f>
        <v>0</v>
      </c>
      <c r="O75" s="1">
        <f t="shared" ref="O75:O79" si="93">IF(H75=TRUE,1,0)</f>
        <v>0</v>
      </c>
      <c r="P75" s="1">
        <f t="shared" ref="P75:P79" si="94">IF(J75=TRUE,1,0)</f>
        <v>0</v>
      </c>
    </row>
    <row r="76" spans="1:17" ht="15.95" customHeight="1" x14ac:dyDescent="0.15">
      <c r="A76" s="10"/>
      <c r="B76" s="1" t="b">
        <v>0</v>
      </c>
      <c r="C76" s="1" t="str">
        <f>登録業種申請書!C76</f>
        <v>(11)タイル</v>
      </c>
      <c r="D76" s="1" t="b">
        <v>0</v>
      </c>
      <c r="E76" s="1" t="str">
        <f>登録業種申請書!E76</f>
        <v>(12)トタン類</v>
      </c>
      <c r="F76" s="1" t="b">
        <v>0</v>
      </c>
      <c r="G76" s="1" t="str">
        <f>登録業種申請書!G76</f>
        <v>(13)バリケード</v>
      </c>
      <c r="H76" s="1" t="b">
        <v>0</v>
      </c>
      <c r="I76" s="1" t="str">
        <f>登録業種申請書!I76</f>
        <v>(14)トラロープ</v>
      </c>
      <c r="J76" s="1" t="b">
        <v>0</v>
      </c>
      <c r="K76" s="11" t="str">
        <f>登録業種申請書!K76</f>
        <v>(15)木材</v>
      </c>
      <c r="L76" s="1">
        <f t="shared" ref="L76" si="95">IF(B76=TRUE,1,0)</f>
        <v>0</v>
      </c>
      <c r="M76" s="1">
        <f t="shared" ref="M76" si="96">IF(D76=TRUE,1,0)</f>
        <v>0</v>
      </c>
      <c r="N76" s="1">
        <f t="shared" ref="N76" si="97">IF(F76=TRUE,1,0)</f>
        <v>0</v>
      </c>
      <c r="O76" s="1">
        <f t="shared" ref="O76" si="98">IF(H76=TRUE,1,0)</f>
        <v>0</v>
      </c>
      <c r="P76" s="1">
        <f t="shared" ref="P76" si="99">IF(J76=TRUE,1,0)</f>
        <v>0</v>
      </c>
    </row>
    <row r="77" spans="1:17" ht="15.95" customHeight="1" x14ac:dyDescent="0.15">
      <c r="A77" s="12"/>
      <c r="B77" s="3" t="b">
        <v>0</v>
      </c>
      <c r="C77" s="30" t="s">
        <v>32</v>
      </c>
      <c r="D77" s="30"/>
      <c r="E77" s="30"/>
      <c r="F77" s="30"/>
      <c r="G77" s="30"/>
      <c r="H77" s="30"/>
      <c r="I77" s="30"/>
      <c r="J77" s="30"/>
      <c r="K77" s="31"/>
      <c r="L77" s="1">
        <f t="shared" si="90"/>
        <v>0</v>
      </c>
      <c r="M77" s="1">
        <f t="shared" si="91"/>
        <v>0</v>
      </c>
      <c r="N77" s="1">
        <f t="shared" si="92"/>
        <v>0</v>
      </c>
      <c r="O77" s="1">
        <f t="shared" si="93"/>
        <v>0</v>
      </c>
      <c r="P77" s="1">
        <f t="shared" si="94"/>
        <v>0</v>
      </c>
    </row>
    <row r="78" spans="1:17" ht="15.95" customHeight="1" x14ac:dyDescent="0.15">
      <c r="A78" s="10" t="s">
        <v>22</v>
      </c>
      <c r="B78" s="1" t="b">
        <v>0</v>
      </c>
      <c r="C78" s="2" t="str">
        <f>登録業種申請書!C78</f>
        <v>(1)徽章</v>
      </c>
      <c r="D78" s="1" t="b">
        <v>0</v>
      </c>
      <c r="E78" s="2" t="str">
        <f>登録業種申請書!E78</f>
        <v>(2)カップ・トロフィー・盾・メダル</v>
      </c>
      <c r="F78" s="1" t="b">
        <v>0</v>
      </c>
      <c r="G78" s="2" t="str">
        <f>登録業種申請書!G78</f>
        <v>(3)金券</v>
      </c>
      <c r="K78" s="11"/>
      <c r="L78" s="1">
        <f t="shared" si="90"/>
        <v>0</v>
      </c>
      <c r="M78" s="1">
        <f t="shared" si="91"/>
        <v>0</v>
      </c>
      <c r="N78" s="1">
        <f t="shared" si="92"/>
        <v>0</v>
      </c>
      <c r="O78" s="1">
        <f t="shared" si="93"/>
        <v>0</v>
      </c>
      <c r="P78" s="1">
        <f t="shared" si="94"/>
        <v>0</v>
      </c>
      <c r="Q78" s="1">
        <f>SUM(L78:P79)</f>
        <v>0</v>
      </c>
    </row>
    <row r="79" spans="1:17" ht="15.95" customHeight="1" x14ac:dyDescent="0.15">
      <c r="A79" s="10"/>
      <c r="B79" s="1" t="b">
        <v>0</v>
      </c>
      <c r="C79" s="30" t="s">
        <v>32</v>
      </c>
      <c r="D79" s="30"/>
      <c r="E79" s="30"/>
      <c r="F79" s="30"/>
      <c r="G79" s="30"/>
      <c r="H79" s="30"/>
      <c r="I79" s="30"/>
      <c r="J79" s="30"/>
      <c r="K79" s="31"/>
      <c r="L79" s="1">
        <f t="shared" si="90"/>
        <v>0</v>
      </c>
      <c r="M79" s="1">
        <f t="shared" si="91"/>
        <v>0</v>
      </c>
      <c r="N79" s="1">
        <f t="shared" si="92"/>
        <v>0</v>
      </c>
      <c r="O79" s="1">
        <f t="shared" si="93"/>
        <v>0</v>
      </c>
      <c r="P79" s="1">
        <f t="shared" si="94"/>
        <v>0</v>
      </c>
    </row>
    <row r="80" spans="1:17" ht="15.95" customHeight="1" x14ac:dyDescent="0.15">
      <c r="A80" s="8" t="s">
        <v>23</v>
      </c>
      <c r="B80" s="2" t="b">
        <v>0</v>
      </c>
      <c r="C80" s="2" t="str">
        <f>登録業種申請書!C80</f>
        <v>(1)看板・標識</v>
      </c>
      <c r="D80" s="2" t="b">
        <v>0</v>
      </c>
      <c r="E80" s="2" t="str">
        <f>登録業種申請書!E80</f>
        <v>(2)のぼり</v>
      </c>
      <c r="F80" s="2" t="b">
        <v>0</v>
      </c>
      <c r="G80" s="2" t="str">
        <f>登録業種申請書!G80</f>
        <v>(3)ワッペン・ステッカー</v>
      </c>
      <c r="H80" s="2" t="b">
        <v>0</v>
      </c>
      <c r="I80" s="2" t="str">
        <f>登録業種申請書!I80</f>
        <v>(4)掲示板</v>
      </c>
      <c r="J80" s="2" t="b">
        <v>0</v>
      </c>
      <c r="K80" s="9" t="str">
        <f>登録業種申請書!K80</f>
        <v>(5)横断幕・懸垂幕</v>
      </c>
      <c r="L80" s="1">
        <f>IF(B80=TRUE,1,0)</f>
        <v>0</v>
      </c>
      <c r="M80" s="1">
        <f>IF(D80=TRUE,1,0)</f>
        <v>0</v>
      </c>
      <c r="N80" s="1">
        <f>IF(F80=TRUE,1,0)</f>
        <v>0</v>
      </c>
      <c r="O80" s="1">
        <f>IF(H80=TRUE,1,0)</f>
        <v>0</v>
      </c>
      <c r="P80" s="1">
        <f>IF(J80=TRUE,1,0)</f>
        <v>0</v>
      </c>
      <c r="Q80" s="1">
        <f>SUM(L80:P82)</f>
        <v>0</v>
      </c>
    </row>
    <row r="81" spans="1:17" ht="15.95" customHeight="1" x14ac:dyDescent="0.15">
      <c r="A81" s="29" t="s">
        <v>51</v>
      </c>
      <c r="B81" s="1" t="b">
        <v>0</v>
      </c>
      <c r="C81" s="1" t="str">
        <f>登録業種申請書!C81</f>
        <v>(6)カラーコーン</v>
      </c>
      <c r="D81" s="1" t="b">
        <v>0</v>
      </c>
      <c r="E81" s="1" t="str">
        <f>登録業種申請書!E81</f>
        <v>(7)旗</v>
      </c>
      <c r="F81" s="1" t="b">
        <v>0</v>
      </c>
      <c r="G81" s="1" t="str">
        <f>登録業種申請書!G81</f>
        <v>(8)境界杭</v>
      </c>
      <c r="K81" s="11"/>
      <c r="L81" s="1">
        <f t="shared" ref="L81:L82" si="100">IF(B81=TRUE,1,0)</f>
        <v>0</v>
      </c>
      <c r="M81" s="1">
        <f t="shared" ref="M81:M82" si="101">IF(D81=TRUE,1,0)</f>
        <v>0</v>
      </c>
      <c r="N81" s="1">
        <f t="shared" ref="N81:N82" si="102">IF(F81=TRUE,1,0)</f>
        <v>0</v>
      </c>
      <c r="O81" s="1">
        <f t="shared" ref="O81:O82" si="103">IF(H81=TRUE,1,0)</f>
        <v>0</v>
      </c>
      <c r="P81" s="1">
        <f t="shared" ref="P81:P82" si="104">IF(J81=TRUE,1,0)</f>
        <v>0</v>
      </c>
    </row>
    <row r="82" spans="1:17" ht="15.95" customHeight="1" x14ac:dyDescent="0.15">
      <c r="A82" s="29"/>
      <c r="B82" s="1" t="b">
        <v>0</v>
      </c>
      <c r="C82" s="35" t="s">
        <v>32</v>
      </c>
      <c r="D82" s="35"/>
      <c r="E82" s="35"/>
      <c r="F82" s="35"/>
      <c r="G82" s="35"/>
      <c r="H82" s="35"/>
      <c r="I82" s="35"/>
      <c r="J82" s="35"/>
      <c r="K82" s="36"/>
      <c r="L82" s="1">
        <f t="shared" si="100"/>
        <v>0</v>
      </c>
      <c r="M82" s="1">
        <f t="shared" si="101"/>
        <v>0</v>
      </c>
      <c r="N82" s="1">
        <f t="shared" si="102"/>
        <v>0</v>
      </c>
      <c r="O82" s="1">
        <f t="shared" si="103"/>
        <v>0</v>
      </c>
      <c r="P82" s="1">
        <f t="shared" si="104"/>
        <v>0</v>
      </c>
    </row>
    <row r="83" spans="1:17" ht="15.95" customHeight="1" x14ac:dyDescent="0.15">
      <c r="A83" s="16"/>
      <c r="B83" s="3"/>
      <c r="C83" s="23"/>
      <c r="D83" s="23"/>
      <c r="E83" s="23"/>
      <c r="F83" s="23"/>
      <c r="G83" s="23"/>
      <c r="H83" s="23"/>
      <c r="I83" s="23"/>
      <c r="J83" s="23"/>
      <c r="K83" s="24"/>
    </row>
    <row r="84" spans="1:17" ht="15.95" customHeight="1" x14ac:dyDescent="0.15">
      <c r="A84" s="10" t="s">
        <v>24</v>
      </c>
      <c r="B84" s="1" t="b">
        <v>0</v>
      </c>
      <c r="C84" s="2" t="str">
        <f>登録業種申請書!C84</f>
        <v>(1)食品</v>
      </c>
      <c r="D84" s="1" t="b">
        <v>0</v>
      </c>
      <c r="E84" s="2" t="str">
        <f>登録業種申請書!E84</f>
        <v>(2)飲料</v>
      </c>
      <c r="F84" s="1" t="b">
        <v>0</v>
      </c>
      <c r="G84" s="2" t="str">
        <f>登録業種申請書!G84</f>
        <v>(3)茶</v>
      </c>
      <c r="K84" s="11"/>
      <c r="L84" s="1">
        <f t="shared" ref="L84:L90" si="105">IF(B84=TRUE,1,0)</f>
        <v>0</v>
      </c>
      <c r="M84" s="1">
        <f t="shared" ref="M84:M90" si="106">IF(D84=TRUE,1,0)</f>
        <v>0</v>
      </c>
      <c r="N84" s="1">
        <f t="shared" ref="N84:N90" si="107">IF(F84=TRUE,1,0)</f>
        <v>0</v>
      </c>
      <c r="O84" s="1">
        <f t="shared" ref="O84:O90" si="108">IF(H84=TRUE,1,0)</f>
        <v>0</v>
      </c>
      <c r="P84" s="1">
        <f t="shared" ref="P84:P90" si="109">IF(J84=TRUE,1,0)</f>
        <v>0</v>
      </c>
      <c r="Q84" s="1">
        <f>SUM(L84:P85)</f>
        <v>0</v>
      </c>
    </row>
    <row r="85" spans="1:17" ht="15.95" customHeight="1" x14ac:dyDescent="0.15">
      <c r="A85" s="10"/>
      <c r="B85" s="1" t="b">
        <v>0</v>
      </c>
      <c r="C85" s="30" t="s">
        <v>32</v>
      </c>
      <c r="D85" s="30"/>
      <c r="E85" s="30"/>
      <c r="F85" s="30"/>
      <c r="G85" s="30"/>
      <c r="H85" s="30"/>
      <c r="I85" s="30"/>
      <c r="J85" s="30"/>
      <c r="K85" s="31"/>
      <c r="L85" s="1">
        <f t="shared" si="105"/>
        <v>0</v>
      </c>
      <c r="M85" s="1">
        <f t="shared" si="106"/>
        <v>0</v>
      </c>
      <c r="N85" s="1">
        <f t="shared" si="107"/>
        <v>0</v>
      </c>
      <c r="O85" s="1">
        <f t="shared" si="108"/>
        <v>0</v>
      </c>
      <c r="P85" s="1">
        <f t="shared" si="109"/>
        <v>0</v>
      </c>
    </row>
    <row r="86" spans="1:17" ht="15.95" customHeight="1" x14ac:dyDescent="0.15">
      <c r="A86" s="8" t="s">
        <v>25</v>
      </c>
      <c r="B86" s="2" t="b">
        <v>0</v>
      </c>
      <c r="C86" s="2" t="str">
        <f>登録業種申請書!C86</f>
        <v>(1)清掃用品</v>
      </c>
      <c r="D86" s="2" t="b">
        <v>0</v>
      </c>
      <c r="E86" s="2" t="str">
        <f>登録業種申請書!E86</f>
        <v>(2)日用雑貨</v>
      </c>
      <c r="F86" s="2" t="b">
        <v>0</v>
      </c>
      <c r="G86" s="2" t="str">
        <f>登録業種申請書!G86</f>
        <v>(3)金物類</v>
      </c>
      <c r="H86" s="2" t="b">
        <v>0</v>
      </c>
      <c r="I86" s="2" t="str">
        <f>登録業種申請書!I86</f>
        <v>(4)ドラム缶</v>
      </c>
      <c r="J86" s="2" t="b">
        <v>0</v>
      </c>
      <c r="K86" s="9" t="str">
        <f>登録業種申請書!K86</f>
        <v>(5)スコップ類</v>
      </c>
      <c r="L86" s="1">
        <f t="shared" si="105"/>
        <v>0</v>
      </c>
      <c r="M86" s="1">
        <f t="shared" si="106"/>
        <v>0</v>
      </c>
      <c r="N86" s="1">
        <f t="shared" si="107"/>
        <v>0</v>
      </c>
      <c r="O86" s="1">
        <f t="shared" si="108"/>
        <v>0</v>
      </c>
      <c r="P86" s="1">
        <f t="shared" si="109"/>
        <v>0</v>
      </c>
      <c r="Q86" s="1">
        <f>SUM(L86:P88)</f>
        <v>0</v>
      </c>
    </row>
    <row r="87" spans="1:17" ht="15.95" customHeight="1" x14ac:dyDescent="0.15">
      <c r="A87" s="10"/>
      <c r="B87" s="1" t="b">
        <v>0</v>
      </c>
      <c r="C87" s="1" t="str">
        <f>登録業種申請書!C87</f>
        <v>(6)刃物類（鎌など）</v>
      </c>
      <c r="D87" s="1" t="b">
        <v>0</v>
      </c>
      <c r="E87" s="1" t="str">
        <f>登録業種申請書!E87</f>
        <v>(7)梯子・脚立</v>
      </c>
      <c r="K87" s="11"/>
      <c r="L87" s="1">
        <f t="shared" ref="L87" si="110">IF(B87=TRUE,1,0)</f>
        <v>0</v>
      </c>
      <c r="M87" s="1">
        <f t="shared" ref="M87" si="111">IF(D87=TRUE,1,0)</f>
        <v>0</v>
      </c>
      <c r="N87" s="1">
        <f t="shared" ref="N87" si="112">IF(F87=TRUE,1,0)</f>
        <v>0</v>
      </c>
      <c r="O87" s="1">
        <f t="shared" ref="O87" si="113">IF(H87=TRUE,1,0)</f>
        <v>0</v>
      </c>
      <c r="P87" s="1">
        <f t="shared" ref="P87" si="114">IF(J87=TRUE,1,0)</f>
        <v>0</v>
      </c>
    </row>
    <row r="88" spans="1:17" ht="15.95" customHeight="1" x14ac:dyDescent="0.15">
      <c r="A88" s="12"/>
      <c r="B88" s="3" t="b">
        <v>0</v>
      </c>
      <c r="C88" s="30" t="s">
        <v>32</v>
      </c>
      <c r="D88" s="30"/>
      <c r="E88" s="30"/>
      <c r="F88" s="30"/>
      <c r="G88" s="30"/>
      <c r="H88" s="30"/>
      <c r="I88" s="30"/>
      <c r="J88" s="30"/>
      <c r="K88" s="31"/>
      <c r="L88" s="1">
        <f t="shared" si="105"/>
        <v>0</v>
      </c>
      <c r="M88" s="1">
        <f t="shared" si="106"/>
        <v>0</v>
      </c>
      <c r="N88" s="1">
        <f t="shared" si="107"/>
        <v>0</v>
      </c>
      <c r="O88" s="1">
        <f t="shared" si="108"/>
        <v>0</v>
      </c>
      <c r="P88" s="1">
        <f t="shared" si="109"/>
        <v>0</v>
      </c>
    </row>
    <row r="89" spans="1:17" ht="15.95" customHeight="1" x14ac:dyDescent="0.15">
      <c r="A89" s="8" t="s">
        <v>26</v>
      </c>
      <c r="B89" s="2" t="b">
        <v>0</v>
      </c>
      <c r="C89" s="2" t="str">
        <f>登録業種申請書!C89</f>
        <v>(1)電力供給</v>
      </c>
      <c r="D89" s="2"/>
      <c r="E89" s="2"/>
      <c r="F89" s="2"/>
      <c r="G89" s="2"/>
      <c r="H89" s="2"/>
      <c r="I89" s="2"/>
      <c r="J89" s="2"/>
      <c r="K89" s="9"/>
      <c r="L89" s="1">
        <f t="shared" ref="L89" si="115">IF(B89=TRUE,1,0)</f>
        <v>0</v>
      </c>
      <c r="M89" s="1">
        <f t="shared" ref="M89" si="116">IF(D89=TRUE,1,0)</f>
        <v>0</v>
      </c>
      <c r="N89" s="1">
        <f t="shared" ref="N89" si="117">IF(F89=TRUE,1,0)</f>
        <v>0</v>
      </c>
      <c r="O89" s="1">
        <f t="shared" ref="O89" si="118">IF(H89=TRUE,1,0)</f>
        <v>0</v>
      </c>
      <c r="P89" s="1">
        <f t="shared" ref="P89" si="119">IF(J89=TRUE,1,0)</f>
        <v>0</v>
      </c>
      <c r="Q89" s="1">
        <f>SUM(L89:P90)</f>
        <v>0</v>
      </c>
    </row>
    <row r="90" spans="1:17" ht="15.95" customHeight="1" x14ac:dyDescent="0.15">
      <c r="A90" s="12"/>
      <c r="B90" s="3"/>
      <c r="C90" s="3"/>
      <c r="D90" s="3"/>
      <c r="E90" s="3"/>
      <c r="F90" s="3"/>
      <c r="G90" s="3"/>
      <c r="H90" s="3"/>
      <c r="I90" s="3"/>
      <c r="J90" s="3"/>
      <c r="K90" s="17"/>
      <c r="L90" s="1">
        <f t="shared" si="105"/>
        <v>0</v>
      </c>
      <c r="M90" s="1">
        <f t="shared" si="106"/>
        <v>0</v>
      </c>
      <c r="N90" s="1">
        <f t="shared" si="107"/>
        <v>0</v>
      </c>
      <c r="O90" s="1">
        <f t="shared" si="108"/>
        <v>0</v>
      </c>
      <c r="P90" s="1">
        <f t="shared" si="109"/>
        <v>0</v>
      </c>
    </row>
    <row r="91" spans="1:17" ht="15.75" customHeight="1" x14ac:dyDescent="0.1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</row>
    <row r="92" spans="1:17" ht="15.95" customHeight="1" x14ac:dyDescent="0.15">
      <c r="A92" s="7" t="s">
        <v>39</v>
      </c>
      <c r="C92" s="5"/>
    </row>
    <row r="93" spans="1:17" ht="15.95" customHeight="1" x14ac:dyDescent="0.15">
      <c r="A93" s="8" t="s">
        <v>33</v>
      </c>
      <c r="B93" s="2" t="b">
        <v>0</v>
      </c>
      <c r="C93" s="2" t="str">
        <f>登録業種申請書!C93</f>
        <v>(1)一般印刷</v>
      </c>
      <c r="D93" s="2" t="b">
        <v>0</v>
      </c>
      <c r="E93" s="2" t="str">
        <f>登録業種申請書!E93</f>
        <v>(2)特殊印刷</v>
      </c>
      <c r="F93" s="2" t="b">
        <v>0</v>
      </c>
      <c r="G93" s="2" t="str">
        <f>登録業種申請書!G93</f>
        <v>(3)地図</v>
      </c>
      <c r="H93" s="2" t="b">
        <v>0</v>
      </c>
      <c r="I93" s="2" t="str">
        <f>登録業種申請書!I93</f>
        <v>(4)シール・ラベル</v>
      </c>
      <c r="J93" s="2" t="b">
        <v>0</v>
      </c>
      <c r="K93" s="9" t="str">
        <f>登録業種申請書!K93</f>
        <v>(5)偽造防止用紙</v>
      </c>
      <c r="L93" s="1">
        <f>IF(B93=TRUE,1,0)</f>
        <v>0</v>
      </c>
      <c r="M93" s="1">
        <f>IF(D93=TRUE,1,0)</f>
        <v>0</v>
      </c>
      <c r="N93" s="1">
        <f>IF(F93=TRUE,1,0)</f>
        <v>0</v>
      </c>
      <c r="O93" s="1">
        <f>IF(H93=TRUE,1,0)</f>
        <v>0</v>
      </c>
      <c r="P93" s="1">
        <f>IF(J93=TRUE,1,0)</f>
        <v>0</v>
      </c>
      <c r="Q93" s="1">
        <f>SUM(L93:P95)</f>
        <v>0</v>
      </c>
    </row>
    <row r="94" spans="1:17" ht="15.95" customHeight="1" x14ac:dyDescent="0.15">
      <c r="A94" s="10"/>
      <c r="B94" s="1" t="b">
        <v>0</v>
      </c>
      <c r="C94" s="1" t="str">
        <f>登録業種申請書!C94</f>
        <v>(6)写真</v>
      </c>
      <c r="D94" s="1" t="b">
        <v>0</v>
      </c>
      <c r="E94" s="1" t="str">
        <f>登録業種申請書!E94</f>
        <v>(7)製本</v>
      </c>
      <c r="K94" s="11"/>
      <c r="L94" s="1">
        <f t="shared" ref="L94:L95" si="120">IF(B94=TRUE,1,0)</f>
        <v>0</v>
      </c>
      <c r="M94" s="1">
        <f t="shared" ref="M94:M95" si="121">IF(D94=TRUE,1,0)</f>
        <v>0</v>
      </c>
      <c r="N94" s="1">
        <f t="shared" ref="N94:N95" si="122">IF(F94=TRUE,1,0)</f>
        <v>0</v>
      </c>
      <c r="O94" s="1">
        <f t="shared" ref="O94:O95" si="123">IF(H94=TRUE,1,0)</f>
        <v>0</v>
      </c>
      <c r="P94" s="1">
        <f t="shared" ref="P94:P95" si="124">IF(J94=TRUE,1,0)</f>
        <v>0</v>
      </c>
    </row>
    <row r="95" spans="1:17" ht="15.95" customHeight="1" x14ac:dyDescent="0.15">
      <c r="A95" s="12"/>
      <c r="B95" s="3" t="b">
        <v>0</v>
      </c>
      <c r="C95" s="30" t="s">
        <v>32</v>
      </c>
      <c r="D95" s="30"/>
      <c r="E95" s="30"/>
      <c r="F95" s="30"/>
      <c r="G95" s="30"/>
      <c r="H95" s="30"/>
      <c r="I95" s="30"/>
      <c r="J95" s="30"/>
      <c r="K95" s="31"/>
      <c r="L95" s="1">
        <f t="shared" si="120"/>
        <v>0</v>
      </c>
      <c r="M95" s="1">
        <f t="shared" si="121"/>
        <v>0</v>
      </c>
      <c r="N95" s="1">
        <f t="shared" si="122"/>
        <v>0</v>
      </c>
      <c r="O95" s="1">
        <f t="shared" si="123"/>
        <v>0</v>
      </c>
      <c r="P95" s="1">
        <f t="shared" si="124"/>
        <v>0</v>
      </c>
    </row>
    <row r="97" spans="1:17" ht="15.95" customHeight="1" x14ac:dyDescent="0.15">
      <c r="A97" s="7" t="s">
        <v>34</v>
      </c>
    </row>
    <row r="98" spans="1:17" ht="15.95" customHeight="1" x14ac:dyDescent="0.15">
      <c r="A98" s="8" t="s">
        <v>35</v>
      </c>
      <c r="B98" s="13" t="b">
        <v>0</v>
      </c>
      <c r="C98" s="2" t="str">
        <f>登録業種申請書!C98</f>
        <v>(1)鉄・非鉄くず</v>
      </c>
      <c r="D98" s="2" t="b">
        <v>0</v>
      </c>
      <c r="E98" s="2" t="str">
        <f>登録業種申請書!E98</f>
        <v>(2)紙・繊維くず</v>
      </c>
      <c r="F98" s="2" t="b">
        <v>0</v>
      </c>
      <c r="G98" s="2" t="str">
        <f>登録業種申請書!G98</f>
        <v>(3)自動車</v>
      </c>
      <c r="H98" s="2" t="b">
        <v>0</v>
      </c>
      <c r="I98" s="2" t="str">
        <f>登録業種申請書!I98</f>
        <v>(4)生きびん</v>
      </c>
      <c r="J98" s="2" t="b">
        <v>0</v>
      </c>
      <c r="K98" s="9" t="str">
        <f>登録業種申請書!K98</f>
        <v>(5)ＯＡ機器</v>
      </c>
      <c r="L98" s="1">
        <f>IF(B98=TRUE,1,0)</f>
        <v>0</v>
      </c>
      <c r="M98" s="1">
        <f>IF(D98=TRUE,1,0)</f>
        <v>0</v>
      </c>
      <c r="N98" s="1">
        <f>IF(F98=TRUE,1,0)</f>
        <v>0</v>
      </c>
      <c r="O98" s="1">
        <f>IF(H98=TRUE,1,0)</f>
        <v>0</v>
      </c>
      <c r="P98" s="1">
        <f>IF(J98=TRUE,1,0)</f>
        <v>0</v>
      </c>
      <c r="Q98" s="1">
        <f>SUM(L98:P100)</f>
        <v>0</v>
      </c>
    </row>
    <row r="99" spans="1:17" ht="15.95" customHeight="1" x14ac:dyDescent="0.15">
      <c r="A99" s="10"/>
      <c r="B99" s="14" t="b">
        <v>0</v>
      </c>
      <c r="C99" s="1" t="str">
        <f>登録業種申請書!C99</f>
        <v>(6)カレット</v>
      </c>
      <c r="D99" s="1" t="b">
        <v>0</v>
      </c>
      <c r="E99" s="1" t="str">
        <f>登録業種申請書!E99</f>
        <v>(7)事務機器</v>
      </c>
      <c r="K99" s="11"/>
      <c r="L99" s="1">
        <f t="shared" ref="L99:L100" si="125">IF(B99=TRUE,1,0)</f>
        <v>0</v>
      </c>
      <c r="M99" s="1">
        <f t="shared" ref="M99:M100" si="126">IF(D99=TRUE,1,0)</f>
        <v>0</v>
      </c>
      <c r="N99" s="1">
        <f t="shared" ref="N99:N100" si="127">IF(F99=TRUE,1,0)</f>
        <v>0</v>
      </c>
      <c r="O99" s="1">
        <f t="shared" ref="O99:O100" si="128">IF(H99=TRUE,1,0)</f>
        <v>0</v>
      </c>
      <c r="P99" s="1">
        <f t="shared" ref="P99:P100" si="129">IF(J99=TRUE,1,0)</f>
        <v>0</v>
      </c>
    </row>
    <row r="100" spans="1:17" ht="15.95" customHeight="1" x14ac:dyDescent="0.15">
      <c r="A100" s="12"/>
      <c r="B100" s="15" t="b">
        <v>0</v>
      </c>
      <c r="C100" s="30" t="s">
        <v>32</v>
      </c>
      <c r="D100" s="30"/>
      <c r="E100" s="30"/>
      <c r="F100" s="30"/>
      <c r="G100" s="30"/>
      <c r="H100" s="30"/>
      <c r="I100" s="30"/>
      <c r="J100" s="30"/>
      <c r="K100" s="31"/>
      <c r="L100" s="1">
        <f t="shared" si="125"/>
        <v>0</v>
      </c>
      <c r="M100" s="1">
        <f t="shared" si="126"/>
        <v>0</v>
      </c>
      <c r="N100" s="1">
        <f t="shared" si="127"/>
        <v>0</v>
      </c>
      <c r="O100" s="1">
        <f t="shared" si="128"/>
        <v>0</v>
      </c>
      <c r="P100" s="1">
        <f t="shared" si="129"/>
        <v>0</v>
      </c>
    </row>
    <row r="102" spans="1:17" ht="15.95" customHeight="1" x14ac:dyDescent="0.15">
      <c r="A102" s="7" t="s">
        <v>36</v>
      </c>
    </row>
    <row r="103" spans="1:17" ht="15.95" customHeight="1" x14ac:dyDescent="0.15">
      <c r="A103" s="8" t="s">
        <v>36</v>
      </c>
      <c r="B103" s="13" t="b">
        <v>0</v>
      </c>
      <c r="C103" s="2" t="str">
        <f>登録業種申請書!C103</f>
        <v>(1)ＯＡ機器・事務機器リース</v>
      </c>
      <c r="D103" s="2" t="b">
        <v>0</v>
      </c>
      <c r="E103" s="2" t="str">
        <f>登録業種申請書!E103</f>
        <v>(2)ＯＡ機器・事務機器レンタル</v>
      </c>
      <c r="F103" s="2" t="b">
        <v>0</v>
      </c>
      <c r="G103" s="2" t="str">
        <f>登録業種申請書!G103</f>
        <v>(3)通信機器リース・レンタル</v>
      </c>
      <c r="H103" s="2" t="b">
        <v>0</v>
      </c>
      <c r="I103" s="2" t="str">
        <f>登録業種申請書!I103</f>
        <v>(4)介護用品レンタル</v>
      </c>
      <c r="J103" s="2" t="b">
        <v>0</v>
      </c>
      <c r="K103" s="9" t="str">
        <f>登録業種申請書!K103</f>
        <v>(5)医療機器リース・レンタル</v>
      </c>
      <c r="L103" s="1">
        <f>IF(B103=TRUE,1,0)</f>
        <v>0</v>
      </c>
      <c r="M103" s="1">
        <f>IF(D103=TRUE,1,0)</f>
        <v>0</v>
      </c>
      <c r="N103" s="1">
        <f>IF(F103=TRUE,1,0)</f>
        <v>0</v>
      </c>
      <c r="O103" s="1">
        <f>IF(H103=TRUE,1,0)</f>
        <v>0</v>
      </c>
      <c r="P103" s="1">
        <f>IF(J103=TRUE,1,0)</f>
        <v>0</v>
      </c>
      <c r="Q103" s="1">
        <f>SUM(L103:P105)</f>
        <v>0</v>
      </c>
    </row>
    <row r="104" spans="1:17" ht="15.95" customHeight="1" x14ac:dyDescent="0.15">
      <c r="A104" s="10"/>
      <c r="B104" s="14" t="b">
        <v>0</v>
      </c>
      <c r="C104" s="1" t="str">
        <f>登録業種申請書!C104</f>
        <v>(6)ＡＥＤリース・レンタル</v>
      </c>
      <c r="D104" s="1" t="b">
        <v>0</v>
      </c>
      <c r="E104" s="1" t="str">
        <f>登録業種申請書!E104</f>
        <v>(7)寝具リース・レンタル</v>
      </c>
      <c r="F104" s="1" t="b">
        <v>0</v>
      </c>
      <c r="G104" s="1" t="str">
        <f>登録業種申請書!G104</f>
        <v>(8)イベント用品レンタル</v>
      </c>
      <c r="H104" s="1" t="b">
        <v>0</v>
      </c>
      <c r="I104" s="1" t="str">
        <f>登録業種申請書!I104</f>
        <v>(9)車両リ－ス</v>
      </c>
      <c r="J104" s="1" t="b">
        <v>0</v>
      </c>
      <c r="K104" s="11" t="str">
        <f>登録業種申請書!K104</f>
        <v>(10)仮設ハウス・トイレレンタル</v>
      </c>
      <c r="L104" s="1">
        <f t="shared" ref="L104:L105" si="130">IF(B104=TRUE,1,0)</f>
        <v>0</v>
      </c>
      <c r="M104" s="1">
        <f t="shared" ref="M104:M105" si="131">IF(D104=TRUE,1,0)</f>
        <v>0</v>
      </c>
      <c r="N104" s="1">
        <f t="shared" ref="N104:N105" si="132">IF(F104=TRUE,1,0)</f>
        <v>0</v>
      </c>
      <c r="O104" s="1">
        <f t="shared" ref="O104:O105" si="133">IF(H104=TRUE,1,0)</f>
        <v>0</v>
      </c>
      <c r="P104" s="1">
        <f t="shared" ref="P104:P105" si="134">IF(J104=TRUE,1,0)</f>
        <v>0</v>
      </c>
    </row>
    <row r="105" spans="1:17" ht="15.95" customHeight="1" x14ac:dyDescent="0.15">
      <c r="A105" s="12"/>
      <c r="B105" s="15" t="b">
        <v>0</v>
      </c>
      <c r="C105" s="30" t="s">
        <v>32</v>
      </c>
      <c r="D105" s="30"/>
      <c r="E105" s="30"/>
      <c r="F105" s="30"/>
      <c r="G105" s="30"/>
      <c r="H105" s="30"/>
      <c r="I105" s="30"/>
      <c r="J105" s="30"/>
      <c r="K105" s="31"/>
      <c r="L105" s="1">
        <f t="shared" si="130"/>
        <v>0</v>
      </c>
      <c r="M105" s="1">
        <f t="shared" si="131"/>
        <v>0</v>
      </c>
      <c r="N105" s="1">
        <f t="shared" si="132"/>
        <v>0</v>
      </c>
      <c r="O105" s="1">
        <f t="shared" si="133"/>
        <v>0</v>
      </c>
      <c r="P105" s="1">
        <f t="shared" si="134"/>
        <v>0</v>
      </c>
    </row>
    <row r="107" spans="1:17" ht="15.95" customHeight="1" x14ac:dyDescent="0.15">
      <c r="A107" s="7" t="s">
        <v>38</v>
      </c>
    </row>
    <row r="108" spans="1:17" ht="15.95" customHeight="1" x14ac:dyDescent="0.15">
      <c r="A108" s="8" t="s">
        <v>37</v>
      </c>
      <c r="B108" s="13" t="b">
        <v>0</v>
      </c>
      <c r="C108" s="2" t="str">
        <f>登録業種申請書!C108</f>
        <v>(1)システム開発</v>
      </c>
      <c r="D108" s="2" t="b">
        <v>0</v>
      </c>
      <c r="E108" s="2" t="str">
        <f>登録業種申請書!E108</f>
        <v>(2)システム運用・保守</v>
      </c>
      <c r="F108" s="2" t="b">
        <v>0</v>
      </c>
      <c r="G108" s="2" t="str">
        <f>登録業種申請書!G108</f>
        <v>(3)データ入力</v>
      </c>
      <c r="H108" s="2" t="b">
        <v>0</v>
      </c>
      <c r="I108" s="2" t="str">
        <f>登録業種申請書!I108</f>
        <v>(4)データ消去</v>
      </c>
      <c r="J108" s="2" t="b">
        <v>0</v>
      </c>
      <c r="K108" s="9" t="str">
        <f>登録業種申請書!K108</f>
        <v>(5)ホームページ作成・管理</v>
      </c>
      <c r="L108" s="1">
        <f>IF(B108=TRUE,1,0)</f>
        <v>0</v>
      </c>
      <c r="M108" s="1">
        <f>IF(D108=TRUE,1,0)</f>
        <v>0</v>
      </c>
      <c r="N108" s="1">
        <f>IF(F108=TRUE,1,0)</f>
        <v>0</v>
      </c>
      <c r="O108" s="1">
        <f>IF(H108=TRUE,1,0)</f>
        <v>0</v>
      </c>
      <c r="P108" s="1">
        <f>IF(J108=TRUE,1,0)</f>
        <v>0</v>
      </c>
      <c r="Q108" s="1">
        <f>SUM(L108:P110)</f>
        <v>0</v>
      </c>
    </row>
    <row r="109" spans="1:17" ht="15.95" customHeight="1" x14ac:dyDescent="0.15">
      <c r="A109" s="10"/>
      <c r="B109" s="14" t="b">
        <v>0</v>
      </c>
      <c r="C109" s="34" t="s">
        <v>128</v>
      </c>
      <c r="D109" s="34"/>
      <c r="E109" s="34"/>
      <c r="K109" s="11"/>
      <c r="L109" s="1">
        <f t="shared" ref="L109" si="135">IF(B109=TRUE,1,0)</f>
        <v>0</v>
      </c>
      <c r="M109" s="1">
        <f t="shared" ref="M109" si="136">IF(D109=TRUE,1,0)</f>
        <v>0</v>
      </c>
      <c r="N109" s="1">
        <f>IF(F109=TRUE,1,0)</f>
        <v>0</v>
      </c>
      <c r="O109" s="1">
        <f t="shared" ref="O109" si="137">IF(H109=TRUE,1,0)</f>
        <v>0</v>
      </c>
      <c r="P109" s="1">
        <f t="shared" ref="P109" si="138">IF(J109=TRUE,1,0)</f>
        <v>0</v>
      </c>
    </row>
    <row r="110" spans="1:17" ht="15.95" customHeight="1" x14ac:dyDescent="0.15">
      <c r="A110" s="12"/>
      <c r="B110" s="15" t="b">
        <v>0</v>
      </c>
      <c r="C110" s="30" t="s">
        <v>32</v>
      </c>
      <c r="D110" s="30"/>
      <c r="E110" s="30"/>
      <c r="F110" s="30"/>
      <c r="G110" s="30"/>
      <c r="H110" s="30"/>
      <c r="I110" s="30"/>
      <c r="J110" s="30"/>
      <c r="K110" s="31"/>
      <c r="L110" s="1">
        <f>IF(B110=TRUE,1,0)</f>
        <v>0</v>
      </c>
      <c r="M110" s="1">
        <f>IF(D110=TRUE,1,0)</f>
        <v>0</v>
      </c>
      <c r="N110" s="1">
        <f>IF(F110=TRUE,1,0)</f>
        <v>0</v>
      </c>
      <c r="O110" s="1">
        <f>IF(H110=TRUE,1,0)</f>
        <v>0</v>
      </c>
      <c r="P110" s="1">
        <f>IF(J110=TRUE,1,0)</f>
        <v>0</v>
      </c>
    </row>
    <row r="111" spans="1:17" ht="15.95" customHeight="1" x14ac:dyDescent="0.15">
      <c r="C111" s="6"/>
      <c r="D111" s="6"/>
      <c r="E111" s="6"/>
      <c r="F111" s="6"/>
      <c r="G111" s="6"/>
      <c r="H111" s="6"/>
      <c r="I111" s="6"/>
      <c r="J111" s="6"/>
      <c r="K111" s="6"/>
    </row>
    <row r="112" spans="1:17" ht="15.95" customHeight="1" x14ac:dyDescent="0.15">
      <c r="A112" s="7" t="s">
        <v>40</v>
      </c>
    </row>
    <row r="113" spans="1:17" ht="15.95" customHeight="1" x14ac:dyDescent="0.15">
      <c r="A113" s="8" t="s">
        <v>41</v>
      </c>
      <c r="B113" s="2" t="b">
        <v>0</v>
      </c>
      <c r="C113" s="2" t="str">
        <f>登録業種申請書!C113</f>
        <v>(1)屋内清掃</v>
      </c>
      <c r="D113" s="2" t="b">
        <v>0</v>
      </c>
      <c r="E113" s="2" t="str">
        <f>登録業種申請書!E113</f>
        <v>(2)屋外清掃</v>
      </c>
      <c r="F113" s="2" t="b">
        <v>0</v>
      </c>
      <c r="G113" s="2" t="str">
        <f>登録業種申請書!G113</f>
        <v>(3)浄化槽清掃</v>
      </c>
      <c r="H113" s="2" t="b">
        <v>0</v>
      </c>
      <c r="I113" s="2" t="str">
        <f>登録業種申請書!I113</f>
        <v>(4)上水槽清掃</v>
      </c>
      <c r="J113" s="2" t="b">
        <v>0</v>
      </c>
      <c r="K113" s="9" t="str">
        <f>登録業種申請書!K113</f>
        <v>(5)炉内清掃</v>
      </c>
      <c r="L113" s="1">
        <f>IF(B113=TRUE,1,0)</f>
        <v>0</v>
      </c>
      <c r="M113" s="1">
        <f>IF(D113=TRUE,1,0)</f>
        <v>0</v>
      </c>
      <c r="N113" s="1">
        <f>IF(F113=TRUE,1,0)</f>
        <v>0</v>
      </c>
      <c r="O113" s="1">
        <f>IF(H113=TRUE,1,0)</f>
        <v>0</v>
      </c>
      <c r="P113" s="1">
        <f>IF(J113=TRUE,1,0)</f>
        <v>0</v>
      </c>
      <c r="Q113" s="1">
        <f>SUM(L113:P115)</f>
        <v>0</v>
      </c>
    </row>
    <row r="114" spans="1:17" ht="15.95" customHeight="1" x14ac:dyDescent="0.15">
      <c r="A114" s="10"/>
      <c r="B114" s="1" t="b">
        <v>0</v>
      </c>
      <c r="C114" s="1" t="str">
        <f>登録業種申請書!C114</f>
        <v>(6)汚水槽内清掃</v>
      </c>
      <c r="K114" s="11"/>
      <c r="L114" s="1">
        <f t="shared" ref="L114:L115" si="139">IF(B114=TRUE,1,0)</f>
        <v>0</v>
      </c>
      <c r="M114" s="1">
        <f t="shared" ref="M114:M115" si="140">IF(D114=TRUE,1,0)</f>
        <v>0</v>
      </c>
      <c r="N114" s="1">
        <f t="shared" ref="N114:N115" si="141">IF(F114=TRUE,1,0)</f>
        <v>0</v>
      </c>
      <c r="O114" s="1">
        <f t="shared" ref="O114:O115" si="142">IF(H114=TRUE,1,0)</f>
        <v>0</v>
      </c>
      <c r="P114" s="1">
        <f t="shared" ref="P114:P115" si="143">IF(J114=TRUE,1,0)</f>
        <v>0</v>
      </c>
    </row>
    <row r="115" spans="1:17" ht="15.95" customHeight="1" x14ac:dyDescent="0.15">
      <c r="A115" s="12"/>
      <c r="B115" s="3" t="b">
        <v>0</v>
      </c>
      <c r="C115" s="30" t="s">
        <v>32</v>
      </c>
      <c r="D115" s="30"/>
      <c r="E115" s="30"/>
      <c r="F115" s="30"/>
      <c r="G115" s="30"/>
      <c r="H115" s="30"/>
      <c r="I115" s="30"/>
      <c r="J115" s="30"/>
      <c r="K115" s="31"/>
      <c r="L115" s="1">
        <f t="shared" si="139"/>
        <v>0</v>
      </c>
      <c r="M115" s="1">
        <f t="shared" si="140"/>
        <v>0</v>
      </c>
      <c r="N115" s="1">
        <f t="shared" si="141"/>
        <v>0</v>
      </c>
      <c r="O115" s="1">
        <f t="shared" si="142"/>
        <v>0</v>
      </c>
      <c r="P115" s="1">
        <f t="shared" si="143"/>
        <v>0</v>
      </c>
    </row>
    <row r="116" spans="1:17" ht="15.95" customHeight="1" x14ac:dyDescent="0.15">
      <c r="A116" s="8" t="s">
        <v>40</v>
      </c>
      <c r="B116" s="2" t="b">
        <v>0</v>
      </c>
      <c r="C116" s="2" t="str">
        <f>登録業種申請書!C116</f>
        <v>(1)人間警備</v>
      </c>
      <c r="D116" s="2" t="b">
        <v>0</v>
      </c>
      <c r="E116" s="2" t="str">
        <f>登録業種申請書!E116</f>
        <v>(2)機械警備</v>
      </c>
      <c r="F116" s="2" t="b">
        <v>0</v>
      </c>
      <c r="G116" s="2" t="str">
        <f>登録業種申請書!G116</f>
        <v>(3)受付</v>
      </c>
      <c r="H116" s="2" t="b">
        <v>0</v>
      </c>
      <c r="I116" s="2" t="str">
        <f>登録業種申請書!I116</f>
        <v>(4)電話交換</v>
      </c>
      <c r="J116" s="2" t="b">
        <v>0</v>
      </c>
      <c r="K116" s="9" t="str">
        <f>登録業種申請書!K116</f>
        <v>(5)施設管理</v>
      </c>
      <c r="L116" s="1">
        <f>IF(B116=TRUE,1,0)</f>
        <v>0</v>
      </c>
      <c r="M116" s="1">
        <f>IF(D116=TRUE,1,0)</f>
        <v>0</v>
      </c>
      <c r="N116" s="1">
        <f>IF(F116=TRUE,1,0)</f>
        <v>0</v>
      </c>
      <c r="O116" s="1">
        <f>IF(H116=TRUE,1,0)</f>
        <v>0</v>
      </c>
      <c r="P116" s="1">
        <f>IF(J116=TRUE,1,0)</f>
        <v>0</v>
      </c>
      <c r="Q116" s="1">
        <f>SUM(L116:P118)</f>
        <v>0</v>
      </c>
    </row>
    <row r="117" spans="1:17" ht="15.95" customHeight="1" x14ac:dyDescent="0.15">
      <c r="A117" s="10"/>
      <c r="B117" s="1" t="b">
        <v>0</v>
      </c>
      <c r="C117" s="1" t="str">
        <f>登録業種申請書!C117</f>
        <v>(6)建築物環境衛生管理</v>
      </c>
      <c r="D117" s="1" t="b">
        <v>0</v>
      </c>
      <c r="E117" s="1" t="str">
        <f>登録業種申請書!E117</f>
        <v>(7)殺虫・消毒</v>
      </c>
      <c r="F117" s="1" t="b">
        <v>0</v>
      </c>
      <c r="G117" s="1" t="str">
        <f>登録業種申請書!G117</f>
        <v>(8)樹木剪定</v>
      </c>
      <c r="K117" s="11"/>
      <c r="L117" s="1">
        <f t="shared" ref="L117:L118" si="144">IF(B117=TRUE,1,0)</f>
        <v>0</v>
      </c>
      <c r="M117" s="1">
        <f t="shared" ref="M117:M118" si="145">IF(D117=TRUE,1,0)</f>
        <v>0</v>
      </c>
      <c r="N117" s="1">
        <f t="shared" ref="N117:N118" si="146">IF(F117=TRUE,1,0)</f>
        <v>0</v>
      </c>
      <c r="O117" s="1">
        <f t="shared" ref="O117:O118" si="147">IF(H117=TRUE,1,0)</f>
        <v>0</v>
      </c>
      <c r="P117" s="1">
        <f t="shared" ref="P117:P118" si="148">IF(J117=TRUE,1,0)</f>
        <v>0</v>
      </c>
    </row>
    <row r="118" spans="1:17" ht="15.95" customHeight="1" x14ac:dyDescent="0.15">
      <c r="A118" s="12"/>
      <c r="B118" s="3" t="b">
        <v>0</v>
      </c>
      <c r="C118" s="30" t="s">
        <v>32</v>
      </c>
      <c r="D118" s="30"/>
      <c r="E118" s="30"/>
      <c r="F118" s="30"/>
      <c r="G118" s="30"/>
      <c r="H118" s="30"/>
      <c r="I118" s="30"/>
      <c r="J118" s="30"/>
      <c r="K118" s="31"/>
      <c r="L118" s="1">
        <f t="shared" si="144"/>
        <v>0</v>
      </c>
      <c r="M118" s="1">
        <f t="shared" si="145"/>
        <v>0</v>
      </c>
      <c r="N118" s="1">
        <f t="shared" si="146"/>
        <v>0</v>
      </c>
      <c r="O118" s="1">
        <f t="shared" si="147"/>
        <v>0</v>
      </c>
      <c r="P118" s="1">
        <f t="shared" si="148"/>
        <v>0</v>
      </c>
    </row>
    <row r="119" spans="1:17" ht="15.95" customHeight="1" x14ac:dyDescent="0.15">
      <c r="A119" s="8" t="s">
        <v>43</v>
      </c>
      <c r="B119" s="13" t="b">
        <v>0</v>
      </c>
      <c r="C119" s="2" t="str">
        <f>登録業種申請書!C119</f>
        <v>(1)受変電・非常電源</v>
      </c>
      <c r="D119" s="2" t="b">
        <v>0</v>
      </c>
      <c r="E119" s="2" t="str">
        <f>登録業種申請書!E119</f>
        <v>(2)空調機械</v>
      </c>
      <c r="F119" s="2" t="b">
        <v>0</v>
      </c>
      <c r="G119" s="2" t="str">
        <f>登録業種申請書!G119</f>
        <v>(3)給排水衛生設備</v>
      </c>
      <c r="H119" s="2" t="b">
        <v>0</v>
      </c>
      <c r="I119" s="2" t="str">
        <f>登録業種申請書!I119</f>
        <v>(4)上下水道施設</v>
      </c>
      <c r="J119" s="2" t="b">
        <v>0</v>
      </c>
      <c r="K119" s="9" t="str">
        <f>登録業種申請書!K119</f>
        <v>(5)ごみ処理施設</v>
      </c>
      <c r="L119" s="1">
        <f>IF(B119=TRUE,1,0)</f>
        <v>0</v>
      </c>
      <c r="M119" s="1">
        <f>IF(D119=TRUE,1,0)</f>
        <v>0</v>
      </c>
      <c r="N119" s="1">
        <f>IF(F119=TRUE,1,0)</f>
        <v>0</v>
      </c>
      <c r="O119" s="1">
        <f>IF(H119=TRUE,1,0)</f>
        <v>0</v>
      </c>
      <c r="P119" s="1">
        <f>IF(J119=TRUE,1,0)</f>
        <v>0</v>
      </c>
      <c r="Q119" s="1">
        <f>SUM(L119:P121)</f>
        <v>0</v>
      </c>
    </row>
    <row r="120" spans="1:17" ht="15.95" customHeight="1" x14ac:dyDescent="0.15">
      <c r="A120" s="10"/>
      <c r="B120" s="14" t="b">
        <v>0</v>
      </c>
      <c r="C120" s="1" t="str">
        <f>登録業種申請書!C120</f>
        <v>(6)し尿処理施設</v>
      </c>
      <c r="K120" s="11"/>
      <c r="L120" s="1">
        <f t="shared" ref="L120:L121" si="149">IF(B120=TRUE,1,0)</f>
        <v>0</v>
      </c>
      <c r="M120" s="1">
        <f t="shared" ref="M120:M121" si="150">IF(D120=TRUE,1,0)</f>
        <v>0</v>
      </c>
      <c r="N120" s="1">
        <f t="shared" ref="N120:N121" si="151">IF(F120=TRUE,1,0)</f>
        <v>0</v>
      </c>
      <c r="O120" s="1">
        <f t="shared" ref="O120:O121" si="152">IF(H120=TRUE,1,0)</f>
        <v>0</v>
      </c>
      <c r="P120" s="1">
        <f t="shared" ref="P120:P121" si="153">IF(J120=TRUE,1,0)</f>
        <v>0</v>
      </c>
    </row>
    <row r="121" spans="1:17" ht="15.95" customHeight="1" x14ac:dyDescent="0.15">
      <c r="A121" s="12"/>
      <c r="B121" s="15" t="b">
        <v>0</v>
      </c>
      <c r="C121" s="30" t="s">
        <v>32</v>
      </c>
      <c r="D121" s="30"/>
      <c r="E121" s="30"/>
      <c r="F121" s="30"/>
      <c r="G121" s="30"/>
      <c r="H121" s="30"/>
      <c r="I121" s="30"/>
      <c r="J121" s="30"/>
      <c r="K121" s="31"/>
      <c r="L121" s="1">
        <f t="shared" si="149"/>
        <v>0</v>
      </c>
      <c r="M121" s="1">
        <f t="shared" si="150"/>
        <v>0</v>
      </c>
      <c r="N121" s="1">
        <f t="shared" si="151"/>
        <v>0</v>
      </c>
      <c r="O121" s="1">
        <f t="shared" si="152"/>
        <v>0</v>
      </c>
      <c r="P121" s="1">
        <f t="shared" si="153"/>
        <v>0</v>
      </c>
    </row>
    <row r="122" spans="1:17" ht="15.95" customHeight="1" x14ac:dyDescent="0.15">
      <c r="A122" s="8" t="s">
        <v>44</v>
      </c>
      <c r="B122" s="13" t="b">
        <v>0</v>
      </c>
      <c r="C122" s="2" t="str">
        <f>登録業種申請書!C122</f>
        <v>(1)受変電・非常電源</v>
      </c>
      <c r="D122" s="2" t="b">
        <v>0</v>
      </c>
      <c r="E122" s="2" t="str">
        <f>登録業種申請書!E122</f>
        <v>(2)通信設備</v>
      </c>
      <c r="F122" s="2" t="b">
        <v>0</v>
      </c>
      <c r="G122" s="2" t="str">
        <f>登録業種申請書!G122</f>
        <v>(3)ボイラー</v>
      </c>
      <c r="H122" s="2" t="b">
        <v>0</v>
      </c>
      <c r="I122" s="2" t="str">
        <f>登録業種申請書!I122</f>
        <v>(4)空調機械</v>
      </c>
      <c r="J122" s="2" t="b">
        <v>0</v>
      </c>
      <c r="K122" s="9" t="str">
        <f>登録業種申請書!K122</f>
        <v>(5)ガスヒートポンプエアコン</v>
      </c>
      <c r="L122" s="1">
        <f>IF(B122=TRUE,1,0)</f>
        <v>0</v>
      </c>
      <c r="M122" s="1">
        <f>IF(D122=TRUE,1,0)</f>
        <v>0</v>
      </c>
      <c r="N122" s="1">
        <f>IF(F122=TRUE,1,0)</f>
        <v>0</v>
      </c>
      <c r="O122" s="1">
        <f>IF(H122=TRUE,1,0)</f>
        <v>0</v>
      </c>
      <c r="P122" s="1">
        <f>IF(J122=TRUE,1,0)</f>
        <v>0</v>
      </c>
      <c r="Q122" s="1">
        <f>SUM(L122:P127)</f>
        <v>0</v>
      </c>
    </row>
    <row r="123" spans="1:17" ht="15.95" customHeight="1" x14ac:dyDescent="0.15">
      <c r="A123" s="10"/>
      <c r="B123" s="14" t="b">
        <v>0</v>
      </c>
      <c r="C123" s="1" t="str">
        <f>登録業種申請書!C123</f>
        <v>(6)上水槽</v>
      </c>
      <c r="D123" s="1" t="b">
        <v>0</v>
      </c>
      <c r="E123" s="1" t="str">
        <f>登録業種申請書!E123</f>
        <v>(7)給排水設備</v>
      </c>
      <c r="F123" s="1" t="b">
        <v>0</v>
      </c>
      <c r="G123" s="1" t="str">
        <f>登録業種申請書!G123</f>
        <v>(8)浄化槽</v>
      </c>
      <c r="H123" s="1" t="b">
        <v>0</v>
      </c>
      <c r="I123" s="1" t="str">
        <f>登録業種申請書!I123</f>
        <v>(9)搬送運搬設備</v>
      </c>
      <c r="J123" s="1" t="b">
        <v>0</v>
      </c>
      <c r="K123" s="11" t="str">
        <f>登録業種申請書!K123</f>
        <v>(10)自動ドア</v>
      </c>
      <c r="L123" s="1">
        <f t="shared" ref="L123:L125" si="154">IF(B123=TRUE,1,0)</f>
        <v>0</v>
      </c>
      <c r="M123" s="1">
        <f t="shared" ref="M123:M126" si="155">IF(D123=TRUE,1,0)</f>
        <v>0</v>
      </c>
      <c r="N123" s="1">
        <f t="shared" ref="N123:N125" si="156">IF(F123=TRUE,1,0)</f>
        <v>0</v>
      </c>
      <c r="O123" s="1">
        <f t="shared" ref="O123:O125" si="157">IF(H123=TRUE,1,0)</f>
        <v>0</v>
      </c>
      <c r="P123" s="1">
        <f t="shared" ref="P123:P125" si="158">IF(J123=TRUE,1,0)</f>
        <v>0</v>
      </c>
    </row>
    <row r="124" spans="1:17" ht="15.95" customHeight="1" x14ac:dyDescent="0.15">
      <c r="A124" s="10"/>
      <c r="B124" s="14" t="b">
        <v>0</v>
      </c>
      <c r="C124" s="1" t="str">
        <f>登録業種申請書!C124</f>
        <v>(11)防災設備</v>
      </c>
      <c r="D124" s="1" t="b">
        <v>0</v>
      </c>
      <c r="E124" s="1" t="str">
        <f>登録業種申請書!E124</f>
        <v>(12)空気ボンベ</v>
      </c>
      <c r="F124" s="1" t="b">
        <v>0</v>
      </c>
      <c r="G124" s="1" t="str">
        <f>登録業種申請書!G124</f>
        <v>(13)エレベータ</v>
      </c>
      <c r="H124" s="1" t="b">
        <v>0</v>
      </c>
      <c r="I124" s="1" t="str">
        <f>登録業種申請書!I124</f>
        <v>(14)小荷物昇降機</v>
      </c>
      <c r="J124" s="1" t="b">
        <v>0</v>
      </c>
      <c r="K124" s="11" t="str">
        <f>登録業種申請書!K124</f>
        <v>(15)クレーン（ごみクレーン除く）</v>
      </c>
      <c r="L124" s="1">
        <f t="shared" si="154"/>
        <v>0</v>
      </c>
      <c r="M124" s="1">
        <f t="shared" si="155"/>
        <v>0</v>
      </c>
      <c r="N124" s="1">
        <f t="shared" si="156"/>
        <v>0</v>
      </c>
      <c r="O124" s="1">
        <f t="shared" si="157"/>
        <v>0</v>
      </c>
      <c r="P124" s="1">
        <f t="shared" si="158"/>
        <v>0</v>
      </c>
    </row>
    <row r="125" spans="1:17" ht="15.95" customHeight="1" x14ac:dyDescent="0.15">
      <c r="A125" s="10"/>
      <c r="B125" s="14" t="b">
        <v>0</v>
      </c>
      <c r="C125" s="1" t="str">
        <f>登録業種申請書!C125</f>
        <v>(16)厨房機器</v>
      </c>
      <c r="D125" s="1" t="b">
        <v>0</v>
      </c>
      <c r="E125" s="1" t="str">
        <f>登録業種申請書!E125</f>
        <v>(17)シャッター</v>
      </c>
      <c r="F125" s="1" t="b">
        <v>0</v>
      </c>
      <c r="G125" s="1" t="str">
        <f>登録業種申請書!G125</f>
        <v>(18)エアシャワー</v>
      </c>
      <c r="H125" s="1" t="b">
        <v>0</v>
      </c>
      <c r="I125" s="1" t="str">
        <f>登録業種申請書!I125</f>
        <v>(19)消防統計システム</v>
      </c>
      <c r="J125" s="1" t="b">
        <v>0</v>
      </c>
      <c r="K125" s="11" t="str">
        <f>登録業種申請書!K125</f>
        <v>(20)119番通報システム</v>
      </c>
      <c r="L125" s="1">
        <f t="shared" si="154"/>
        <v>0</v>
      </c>
      <c r="M125" s="1">
        <f t="shared" si="155"/>
        <v>0</v>
      </c>
      <c r="N125" s="1">
        <f t="shared" si="156"/>
        <v>0</v>
      </c>
      <c r="O125" s="1">
        <f t="shared" si="157"/>
        <v>0</v>
      </c>
      <c r="P125" s="1">
        <f t="shared" si="158"/>
        <v>0</v>
      </c>
    </row>
    <row r="126" spans="1:17" ht="15.95" customHeight="1" x14ac:dyDescent="0.15">
      <c r="A126" s="10"/>
      <c r="B126" s="14" t="b">
        <v>0</v>
      </c>
      <c r="C126" s="1" t="str">
        <f>登録業種申請書!C126</f>
        <v>(21)ごみクレーン</v>
      </c>
      <c r="D126" s="1" t="b">
        <v>0</v>
      </c>
      <c r="E126" s="1" t="str">
        <f>登録業種申請書!E126</f>
        <v>(22)環境測定機器</v>
      </c>
      <c r="G126" s="1">
        <f>登録業種申請書!G126</f>
        <v>0</v>
      </c>
      <c r="I126" s="1">
        <f>登録業種申請書!I126</f>
        <v>0</v>
      </c>
      <c r="K126" s="11"/>
      <c r="L126" s="1">
        <f t="shared" ref="L126:L127" si="159">IF(B126=TRUE,1,0)</f>
        <v>0</v>
      </c>
      <c r="M126" s="1">
        <f t="shared" si="155"/>
        <v>0</v>
      </c>
      <c r="N126" s="1">
        <f t="shared" ref="N126:N127" si="160">IF(F126=TRUE,1,0)</f>
        <v>0</v>
      </c>
      <c r="O126" s="1">
        <f t="shared" ref="O126:O127" si="161">IF(H126=TRUE,1,0)</f>
        <v>0</v>
      </c>
      <c r="P126" s="1">
        <f t="shared" ref="P126:P127" si="162">IF(J126=TRUE,1,0)</f>
        <v>0</v>
      </c>
    </row>
    <row r="127" spans="1:17" ht="15.95" customHeight="1" x14ac:dyDescent="0.15">
      <c r="A127" s="12"/>
      <c r="B127" s="15" t="b">
        <v>0</v>
      </c>
      <c r="C127" s="30" t="s">
        <v>32</v>
      </c>
      <c r="D127" s="30"/>
      <c r="E127" s="30"/>
      <c r="F127" s="30"/>
      <c r="G127" s="30"/>
      <c r="H127" s="30"/>
      <c r="I127" s="30"/>
      <c r="J127" s="30"/>
      <c r="K127" s="31"/>
      <c r="L127" s="1">
        <f t="shared" si="159"/>
        <v>0</v>
      </c>
      <c r="M127" s="1">
        <f t="shared" ref="M127" si="163">IF(D127=TRUE,1,0)</f>
        <v>0</v>
      </c>
      <c r="N127" s="1">
        <f t="shared" si="160"/>
        <v>0</v>
      </c>
      <c r="O127" s="1">
        <f t="shared" si="161"/>
        <v>0</v>
      </c>
      <c r="P127" s="1">
        <f t="shared" si="162"/>
        <v>0</v>
      </c>
    </row>
    <row r="128" spans="1:17" ht="15.95" customHeight="1" x14ac:dyDescent="0.15">
      <c r="A128" s="8" t="s">
        <v>45</v>
      </c>
      <c r="B128" s="2" t="b">
        <v>0</v>
      </c>
      <c r="C128" s="2" t="str">
        <f>登録業種申請書!C128</f>
        <v>(1)一般廃棄物処分</v>
      </c>
      <c r="D128" s="2" t="b">
        <v>0</v>
      </c>
      <c r="E128" s="2" t="str">
        <f>登録業種申請書!E128</f>
        <v>(2)一般廃棄物収集運搬</v>
      </c>
      <c r="F128" s="2" t="b">
        <v>0</v>
      </c>
      <c r="G128" s="2" t="str">
        <f>登録業種申請書!G128</f>
        <v>(3)産業廃棄物処分</v>
      </c>
      <c r="H128" s="2" t="b">
        <v>0</v>
      </c>
      <c r="I128" s="2" t="str">
        <f>登録業種申請書!I128</f>
        <v>(4)産業廃棄物収集運搬</v>
      </c>
      <c r="J128" s="2" t="b">
        <v>0</v>
      </c>
      <c r="K128" s="9" t="str">
        <f>登録業種申請書!K128</f>
        <v>(5)焼却灰運搬</v>
      </c>
      <c r="L128" s="1">
        <f>IF(B128=TRUE,1,0)</f>
        <v>0</v>
      </c>
      <c r="M128" s="1">
        <f>IF(D128=TRUE,1,0)</f>
        <v>0</v>
      </c>
      <c r="N128" s="1">
        <f>IF(F128=TRUE,1,0)</f>
        <v>0</v>
      </c>
      <c r="O128" s="1">
        <f>IF(H128=TRUE,1,0)</f>
        <v>0</v>
      </c>
      <c r="P128" s="1">
        <f>IF(J128=TRUE,1,0)</f>
        <v>0</v>
      </c>
      <c r="Q128" s="1">
        <f>SUM(L128:P130)</f>
        <v>0</v>
      </c>
    </row>
    <row r="129" spans="1:17" ht="15.95" customHeight="1" x14ac:dyDescent="0.15">
      <c r="A129" s="10"/>
      <c r="B129" s="1" t="b">
        <v>0</v>
      </c>
      <c r="C129" s="1" t="str">
        <f>登録業種申請書!C129</f>
        <v>(6)焼却灰処分</v>
      </c>
      <c r="D129" s="1" t="b">
        <v>0</v>
      </c>
      <c r="E129" s="1" t="str">
        <f>登録業種申請書!E129</f>
        <v>(7)指定廃棄物</v>
      </c>
      <c r="K129" s="11"/>
      <c r="L129" s="1">
        <f t="shared" ref="L129:L130" si="164">IF(B129=TRUE,1,0)</f>
        <v>0</v>
      </c>
      <c r="M129" s="1">
        <f t="shared" ref="M129:M130" si="165">IF(D129=TRUE,1,0)</f>
        <v>0</v>
      </c>
      <c r="N129" s="1">
        <f t="shared" ref="N129:N130" si="166">IF(F129=TRUE,1,0)</f>
        <v>0</v>
      </c>
      <c r="O129" s="1">
        <f t="shared" ref="O129:O130" si="167">IF(H129=TRUE,1,0)</f>
        <v>0</v>
      </c>
      <c r="P129" s="1">
        <f t="shared" ref="P129:P130" si="168">IF(J129=TRUE,1,0)</f>
        <v>0</v>
      </c>
    </row>
    <row r="130" spans="1:17" ht="15.95" customHeight="1" x14ac:dyDescent="0.15">
      <c r="A130" s="12"/>
      <c r="B130" s="3" t="b">
        <v>0</v>
      </c>
      <c r="C130" s="30" t="s">
        <v>32</v>
      </c>
      <c r="D130" s="30"/>
      <c r="E130" s="30"/>
      <c r="F130" s="30"/>
      <c r="G130" s="30"/>
      <c r="H130" s="30"/>
      <c r="I130" s="30"/>
      <c r="J130" s="30"/>
      <c r="K130" s="31"/>
      <c r="L130" s="1">
        <f t="shared" si="164"/>
        <v>0</v>
      </c>
      <c r="M130" s="1">
        <f t="shared" si="165"/>
        <v>0</v>
      </c>
      <c r="N130" s="1">
        <f t="shared" si="166"/>
        <v>0</v>
      </c>
      <c r="O130" s="1">
        <f t="shared" si="167"/>
        <v>0</v>
      </c>
      <c r="P130" s="1">
        <f t="shared" si="168"/>
        <v>0</v>
      </c>
    </row>
    <row r="131" spans="1:17" ht="15.75" customHeight="1" x14ac:dyDescent="0.15">
      <c r="G131" s="5"/>
      <c r="H131" s="6"/>
      <c r="I131" s="6"/>
      <c r="J131" s="6"/>
      <c r="K131" s="6"/>
    </row>
    <row r="132" spans="1:17" ht="15.95" customHeight="1" x14ac:dyDescent="0.15">
      <c r="A132" s="7" t="s">
        <v>46</v>
      </c>
    </row>
    <row r="133" spans="1:17" ht="15.95" customHeight="1" x14ac:dyDescent="0.15">
      <c r="A133" s="8" t="s">
        <v>47</v>
      </c>
      <c r="B133" s="2" t="b">
        <v>0</v>
      </c>
      <c r="C133" s="2" t="str">
        <f>登録業種申請書!C133</f>
        <v>(1)各種調査　　</v>
      </c>
      <c r="D133" s="2" t="b">
        <v>0</v>
      </c>
      <c r="E133" s="2" t="str">
        <f>登録業種申請書!E133</f>
        <v>(2)測定・分析</v>
      </c>
      <c r="F133" s="2" t="b">
        <v>0</v>
      </c>
      <c r="G133" s="2" t="str">
        <f>登録業種申請書!G133</f>
        <v>(3)不動産鑑定</v>
      </c>
      <c r="H133" s="2" t="b">
        <v>0</v>
      </c>
      <c r="I133" s="2" t="str">
        <f>登録業種申請書!I133</f>
        <v>(4)水質調査</v>
      </c>
      <c r="J133" s="2" t="b">
        <v>0</v>
      </c>
      <c r="K133" s="9" t="str">
        <f>登録業種申請書!K133</f>
        <v>(5)大気調査</v>
      </c>
      <c r="L133" s="1">
        <f>IF(B133=TRUE,1,0)</f>
        <v>0</v>
      </c>
      <c r="M133" s="1">
        <f>IF(D133=TRUE,1,0)</f>
        <v>0</v>
      </c>
      <c r="N133" s="1">
        <f>IF(F133=TRUE,1,0)</f>
        <v>0</v>
      </c>
      <c r="O133" s="1">
        <f>IF(H133=TRUE,1,0)</f>
        <v>0</v>
      </c>
      <c r="P133" s="1">
        <f>IF(J133=TRUE,1,0)</f>
        <v>0</v>
      </c>
      <c r="Q133" s="1">
        <f>SUM(L133:P136)</f>
        <v>0</v>
      </c>
    </row>
    <row r="134" spans="1:17" ht="15.95" customHeight="1" x14ac:dyDescent="0.15">
      <c r="A134" s="10"/>
      <c r="B134" s="1" t="b">
        <v>0</v>
      </c>
      <c r="C134" s="1" t="str">
        <f>登録業種申請書!C134</f>
        <v>(6)土壌調査</v>
      </c>
      <c r="D134" s="1" t="b">
        <v>0</v>
      </c>
      <c r="E134" s="1" t="str">
        <f>登録業種申請書!E134</f>
        <v>(7)ダイオキシン類測定</v>
      </c>
      <c r="F134" s="1" t="b">
        <v>0</v>
      </c>
      <c r="G134" s="1" t="str">
        <f>登録業種申請書!G134</f>
        <v>(8)放射性物質分析</v>
      </c>
      <c r="H134" s="1" t="b">
        <v>0</v>
      </c>
      <c r="I134" s="1" t="str">
        <f>登録業種申請書!I134</f>
        <v>(9)ガス組成測定</v>
      </c>
      <c r="J134" s="1" t="b">
        <v>0</v>
      </c>
      <c r="K134" s="11" t="str">
        <f>登録業種申請書!K134</f>
        <v>(10)漏水調査</v>
      </c>
      <c r="L134" s="1">
        <f t="shared" ref="L134:L136" si="169">IF(B134=TRUE,1,0)</f>
        <v>0</v>
      </c>
      <c r="M134" s="1">
        <f t="shared" ref="M134:M136" si="170">IF(D134=TRUE,1,0)</f>
        <v>0</v>
      </c>
      <c r="N134" s="1">
        <f t="shared" ref="N134:N136" si="171">IF(F134=TRUE,1,0)</f>
        <v>0</v>
      </c>
      <c r="O134" s="1">
        <f t="shared" ref="O134:O136" si="172">IF(H134=TRUE,1,0)</f>
        <v>0</v>
      </c>
      <c r="P134" s="1">
        <f t="shared" ref="P134:P136" si="173">IF(J134=TRUE,1,0)</f>
        <v>0</v>
      </c>
    </row>
    <row r="135" spans="1:17" ht="15.95" customHeight="1" x14ac:dyDescent="0.15">
      <c r="A135" s="10"/>
      <c r="B135" s="1" t="b">
        <v>0</v>
      </c>
      <c r="C135" s="1" t="str">
        <f>登録業種申請書!C135</f>
        <v>(11)騒音調査</v>
      </c>
      <c r="D135" s="1" t="b">
        <v>0</v>
      </c>
      <c r="E135" s="1" t="str">
        <f>登録業種申請書!E135</f>
        <v>(12)作業環境測定</v>
      </c>
      <c r="K135" s="11"/>
      <c r="L135" s="1">
        <f t="shared" si="169"/>
        <v>0</v>
      </c>
      <c r="M135" s="1">
        <f t="shared" si="170"/>
        <v>0</v>
      </c>
      <c r="N135" s="1">
        <f t="shared" si="171"/>
        <v>0</v>
      </c>
      <c r="O135" s="1">
        <f t="shared" si="172"/>
        <v>0</v>
      </c>
      <c r="P135" s="1">
        <f t="shared" si="173"/>
        <v>0</v>
      </c>
    </row>
    <row r="136" spans="1:17" ht="15.95" customHeight="1" x14ac:dyDescent="0.15">
      <c r="A136" s="12"/>
      <c r="B136" s="3" t="b">
        <v>0</v>
      </c>
      <c r="C136" s="30" t="s">
        <v>32</v>
      </c>
      <c r="D136" s="30"/>
      <c r="E136" s="30"/>
      <c r="F136" s="30"/>
      <c r="G136" s="30"/>
      <c r="H136" s="30"/>
      <c r="I136" s="30"/>
      <c r="J136" s="30"/>
      <c r="K136" s="31"/>
      <c r="L136" s="1">
        <f t="shared" si="169"/>
        <v>0</v>
      </c>
      <c r="M136" s="1">
        <f t="shared" si="170"/>
        <v>0</v>
      </c>
      <c r="N136" s="1">
        <f t="shared" si="171"/>
        <v>0</v>
      </c>
      <c r="O136" s="1">
        <f t="shared" si="172"/>
        <v>0</v>
      </c>
      <c r="P136" s="1">
        <f t="shared" si="173"/>
        <v>0</v>
      </c>
    </row>
    <row r="137" spans="1:17" ht="15.95" customHeight="1" x14ac:dyDescent="0.15">
      <c r="A137" s="8" t="s">
        <v>48</v>
      </c>
      <c r="B137" s="2" t="b">
        <v>0</v>
      </c>
      <c r="C137" s="2" t="str">
        <f>登録業種申請書!C137</f>
        <v>(1)一般廃棄物処理計画</v>
      </c>
      <c r="D137" s="2" t="b">
        <v>0</v>
      </c>
      <c r="E137" s="2" t="str">
        <f>登録業種申請書!E137</f>
        <v>(2)集計・調査、企画研究、計画策定</v>
      </c>
      <c r="F137" s="2"/>
      <c r="G137" s="2"/>
      <c r="H137" s="2"/>
      <c r="I137" s="2"/>
      <c r="J137" s="2"/>
      <c r="K137" s="9"/>
      <c r="L137" s="1">
        <f>IF(B137=TRUE,1,0)</f>
        <v>0</v>
      </c>
      <c r="M137" s="1">
        <f>IF(D137=TRUE,1,0)</f>
        <v>0</v>
      </c>
      <c r="N137" s="1">
        <f>IF(F137=TRUE,1,0)</f>
        <v>0</v>
      </c>
      <c r="O137" s="1">
        <f>IF(H137=TRUE,1,0)</f>
        <v>0</v>
      </c>
      <c r="P137" s="1">
        <f>IF(J137=TRUE,1,0)</f>
        <v>0</v>
      </c>
      <c r="Q137" s="1">
        <f>SUM(L137:P138)</f>
        <v>0</v>
      </c>
    </row>
    <row r="138" spans="1:17" ht="15.95" customHeight="1" x14ac:dyDescent="0.15">
      <c r="A138" s="12"/>
      <c r="B138" s="3" t="b">
        <v>0</v>
      </c>
      <c r="C138" s="30" t="s">
        <v>32</v>
      </c>
      <c r="D138" s="30"/>
      <c r="E138" s="30"/>
      <c r="F138" s="30"/>
      <c r="G138" s="30"/>
      <c r="H138" s="30"/>
      <c r="I138" s="30"/>
      <c r="J138" s="30"/>
      <c r="K138" s="31"/>
      <c r="L138" s="1">
        <f t="shared" ref="L138" si="174">IF(B138=TRUE,1,0)</f>
        <v>0</v>
      </c>
      <c r="M138" s="1">
        <f t="shared" ref="M138" si="175">IF(D138=TRUE,1,0)</f>
        <v>0</v>
      </c>
      <c r="N138" s="1">
        <f t="shared" ref="N138" si="176">IF(F138=TRUE,1,0)</f>
        <v>0</v>
      </c>
      <c r="O138" s="1">
        <f t="shared" ref="O138" si="177">IF(H138=TRUE,1,0)</f>
        <v>0</v>
      </c>
      <c r="P138" s="1">
        <f t="shared" ref="P138" si="178">IF(J138=TRUE,1,0)</f>
        <v>0</v>
      </c>
    </row>
    <row r="139" spans="1:17" ht="15.95" customHeight="1" x14ac:dyDescent="0.15">
      <c r="A139" s="8" t="s">
        <v>49</v>
      </c>
      <c r="B139" s="13" t="b">
        <v>0</v>
      </c>
      <c r="C139" s="2" t="str">
        <f>登録業種申請書!C139</f>
        <v>(1)映画・ビデオ製作</v>
      </c>
      <c r="D139" s="2" t="b">
        <v>0</v>
      </c>
      <c r="E139" s="2" t="str">
        <f>登録業種申請書!E139</f>
        <v>(2)写真撮影</v>
      </c>
      <c r="F139" s="2" t="b">
        <v>0</v>
      </c>
      <c r="G139" s="2" t="str">
        <f>登録業種申請書!G139</f>
        <v>(3)パンフレット・ポスター等制作</v>
      </c>
      <c r="H139" s="2" t="b">
        <v>0</v>
      </c>
      <c r="I139" s="2" t="str">
        <f>登録業種申請書!I139</f>
        <v>(4)看板等制作</v>
      </c>
      <c r="J139" s="2" t="b">
        <v>0</v>
      </c>
      <c r="K139" s="9" t="str">
        <f>登録業種申請書!K139</f>
        <v>(5)各種デザイン作成</v>
      </c>
      <c r="L139" s="1">
        <f t="shared" ref="L139:L141" si="179">IF(B139=TRUE,1,0)</f>
        <v>0</v>
      </c>
      <c r="M139" s="1">
        <f t="shared" ref="M139:M141" si="180">IF(D139=TRUE,1,0)</f>
        <v>0</v>
      </c>
      <c r="N139" s="1">
        <f t="shared" ref="N139:N141" si="181">IF(F139=TRUE,1,0)</f>
        <v>0</v>
      </c>
      <c r="O139" s="1">
        <f t="shared" ref="O139:O141" si="182">IF(H139=TRUE,1,0)</f>
        <v>0</v>
      </c>
      <c r="P139" s="1">
        <f t="shared" ref="P139:P141" si="183">IF(J139=TRUE,1,0)</f>
        <v>0</v>
      </c>
      <c r="Q139" s="1">
        <f>SUM(L139:P140)</f>
        <v>0</v>
      </c>
    </row>
    <row r="140" spans="1:17" ht="15.95" customHeight="1" x14ac:dyDescent="0.15">
      <c r="A140" s="12"/>
      <c r="B140" s="15" t="b">
        <v>0</v>
      </c>
      <c r="C140" s="30" t="s">
        <v>32</v>
      </c>
      <c r="D140" s="30"/>
      <c r="E140" s="30"/>
      <c r="F140" s="30"/>
      <c r="G140" s="30"/>
      <c r="H140" s="30"/>
      <c r="I140" s="30"/>
      <c r="J140" s="30"/>
      <c r="K140" s="31"/>
      <c r="L140" s="1">
        <f t="shared" si="179"/>
        <v>0</v>
      </c>
      <c r="M140" s="1">
        <f t="shared" si="180"/>
        <v>0</v>
      </c>
      <c r="N140" s="1">
        <f t="shared" si="181"/>
        <v>0</v>
      </c>
      <c r="O140" s="1">
        <f t="shared" si="182"/>
        <v>0</v>
      </c>
      <c r="P140" s="1">
        <f t="shared" si="183"/>
        <v>0</v>
      </c>
    </row>
    <row r="141" spans="1:17" ht="15.95" customHeight="1" x14ac:dyDescent="0.15">
      <c r="A141" s="8" t="s">
        <v>50</v>
      </c>
      <c r="B141" s="13" t="b">
        <v>0</v>
      </c>
      <c r="C141" s="2" t="str">
        <f>登録業種申請書!C141</f>
        <v>(1)旅行代理</v>
      </c>
      <c r="D141" s="2" t="b">
        <v>0</v>
      </c>
      <c r="E141" s="2" t="str">
        <f>登録業種申請書!E141</f>
        <v>(2)旅客運送</v>
      </c>
      <c r="F141" s="2" t="b">
        <v>0</v>
      </c>
      <c r="G141" s="2" t="str">
        <f>登録業種申請書!G141</f>
        <v>(3)貨物運送</v>
      </c>
      <c r="H141" s="2" t="b">
        <v>0</v>
      </c>
      <c r="I141" s="2" t="str">
        <f>登録業種申請書!I141</f>
        <v>(4)人材派遣</v>
      </c>
      <c r="J141" s="2" t="b">
        <v>0</v>
      </c>
      <c r="K141" s="9" t="str">
        <f>登録業種申請書!K141</f>
        <v>(5)研修・講師派遣</v>
      </c>
      <c r="L141" s="1">
        <f t="shared" si="179"/>
        <v>0</v>
      </c>
      <c r="M141" s="1">
        <f t="shared" si="180"/>
        <v>0</v>
      </c>
      <c r="N141" s="1">
        <f t="shared" si="181"/>
        <v>0</v>
      </c>
      <c r="O141" s="1">
        <f t="shared" si="182"/>
        <v>0</v>
      </c>
      <c r="P141" s="1">
        <f t="shared" si="183"/>
        <v>0</v>
      </c>
      <c r="Q141" s="1">
        <f>SUM(L141:P143)</f>
        <v>0</v>
      </c>
    </row>
    <row r="142" spans="1:17" ht="15.95" customHeight="1" x14ac:dyDescent="0.15">
      <c r="A142" s="10"/>
      <c r="B142" s="14" t="b">
        <v>0</v>
      </c>
      <c r="C142" s="1" t="str">
        <f>登録業種申請書!C142</f>
        <v>(6)車検・車両の点検</v>
      </c>
      <c r="D142" s="1" t="b">
        <v>0</v>
      </c>
      <c r="E142" s="1" t="str">
        <f>登録業種申請書!E142</f>
        <v>(7)特定自主検査</v>
      </c>
      <c r="F142" s="1" t="b">
        <v>0</v>
      </c>
      <c r="G142" s="1" t="str">
        <f>登録業種申請書!G142</f>
        <v>(8)活性炭入替</v>
      </c>
      <c r="H142" s="1" t="b">
        <v>0</v>
      </c>
      <c r="I142" s="1" t="str">
        <f>登録業種申請書!I142</f>
        <v>(9)ストレスチェック</v>
      </c>
      <c r="J142" s="1" t="b">
        <v>0</v>
      </c>
      <c r="K142" s="11"/>
      <c r="L142" s="1">
        <f t="shared" ref="L142" si="184">IF(B142=TRUE,1,0)</f>
        <v>0</v>
      </c>
      <c r="M142" s="1">
        <f t="shared" ref="M142" si="185">IF(D142=TRUE,1,0)</f>
        <v>0</v>
      </c>
      <c r="N142" s="1">
        <f t="shared" ref="N142" si="186">IF(F142=TRUE,1,0)</f>
        <v>0</v>
      </c>
      <c r="O142" s="1">
        <f t="shared" ref="O142" si="187">IF(H142=TRUE,1,0)</f>
        <v>0</v>
      </c>
      <c r="P142" s="1">
        <f t="shared" ref="P142" si="188">IF(J142=TRUE,1,0)</f>
        <v>0</v>
      </c>
    </row>
    <row r="143" spans="1:17" ht="15.95" customHeight="1" x14ac:dyDescent="0.15">
      <c r="A143" s="12"/>
      <c r="B143" s="15" t="b">
        <v>0</v>
      </c>
      <c r="C143" s="30" t="s">
        <v>32</v>
      </c>
      <c r="D143" s="30"/>
      <c r="E143" s="30"/>
      <c r="F143" s="30"/>
      <c r="G143" s="30"/>
      <c r="H143" s="30"/>
      <c r="I143" s="30"/>
      <c r="J143" s="30"/>
      <c r="K143" s="31"/>
      <c r="L143" s="1">
        <f t="shared" ref="L143" si="189">IF(B143=TRUE,1,0)</f>
        <v>0</v>
      </c>
      <c r="M143" s="1">
        <f t="shared" ref="M143" si="190">IF(D143=TRUE,1,0)</f>
        <v>0</v>
      </c>
      <c r="N143" s="1">
        <f t="shared" ref="N143" si="191">IF(F143=TRUE,1,0)</f>
        <v>0</v>
      </c>
      <c r="O143" s="1">
        <f t="shared" ref="O143" si="192">IF(H143=TRUE,1,0)</f>
        <v>0</v>
      </c>
      <c r="P143" s="1">
        <f t="shared" ref="P143" si="193">IF(J143=TRUE,1,0)</f>
        <v>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C43:K43"/>
    <mergeCell ref="C22:K22"/>
    <mergeCell ref="H1:K1"/>
    <mergeCell ref="A3:K3"/>
    <mergeCell ref="B5:K5"/>
    <mergeCell ref="C8:K8"/>
    <mergeCell ref="C11:K11"/>
    <mergeCell ref="C13:K13"/>
    <mergeCell ref="C15:K15"/>
    <mergeCell ref="C17:K17"/>
    <mergeCell ref="C20:K20"/>
    <mergeCell ref="C25:K25"/>
    <mergeCell ref="C27:K27"/>
    <mergeCell ref="C32:K32"/>
    <mergeCell ref="C35:K35"/>
    <mergeCell ref="C40:K40"/>
    <mergeCell ref="C77:K77"/>
    <mergeCell ref="B54:K54"/>
    <mergeCell ref="C47:K47"/>
    <mergeCell ref="C50:K50"/>
    <mergeCell ref="C52:K52"/>
    <mergeCell ref="C56:K56"/>
    <mergeCell ref="C58:K58"/>
    <mergeCell ref="C65:K65"/>
    <mergeCell ref="C67:K67"/>
    <mergeCell ref="C73:K73"/>
    <mergeCell ref="C110:K110"/>
    <mergeCell ref="C79:K79"/>
    <mergeCell ref="A81:A82"/>
    <mergeCell ref="C82:K82"/>
    <mergeCell ref="C85:K85"/>
    <mergeCell ref="C88:K88"/>
    <mergeCell ref="A91:K91"/>
    <mergeCell ref="C95:K95"/>
    <mergeCell ref="C100:K100"/>
    <mergeCell ref="C105:K105"/>
    <mergeCell ref="C109:E109"/>
    <mergeCell ref="C143:K143"/>
    <mergeCell ref="C115:K115"/>
    <mergeCell ref="C118:K118"/>
    <mergeCell ref="C121:K121"/>
    <mergeCell ref="C127:K127"/>
    <mergeCell ref="C130:K130"/>
    <mergeCell ref="C136:K136"/>
    <mergeCell ref="C138:K138"/>
    <mergeCell ref="C140:K140"/>
  </mergeCells>
  <phoneticPr fontI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登録業種申請書</vt:lpstr>
      <vt:lpstr> (変更禁止)</vt:lpstr>
      <vt:lpstr>登録業種申請書!Print_Titles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soumuj04</cp:lastModifiedBy>
  <cp:lastPrinted>2020-09-28T04:37:08Z</cp:lastPrinted>
  <dcterms:modified xsi:type="dcterms:W3CDTF">2024-12-24T06:36:45Z</dcterms:modified>
</cp:coreProperties>
</file>